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gusto\Desktop\"/>
    </mc:Choice>
  </mc:AlternateContent>
  <bookViews>
    <workbookView xWindow="120" yWindow="45" windowWidth="9720" windowHeight="7320" tabRatio="829"/>
  </bookViews>
  <sheets>
    <sheet name="Janeiro" sheetId="1" r:id="rId1"/>
    <sheet name="Fevereiro" sheetId="13" r:id="rId2"/>
    <sheet name="Março" sheetId="2" r:id="rId3"/>
    <sheet name="Abril" sheetId="12" r:id="rId4"/>
    <sheet name="Maio" sheetId="11" r:id="rId5"/>
    <sheet name="Junho" sheetId="10" r:id="rId6"/>
    <sheet name="Julho" sheetId="9" r:id="rId7"/>
    <sheet name="Agosto" sheetId="8" r:id="rId8"/>
    <sheet name="Setembro" sheetId="7" r:id="rId9"/>
    <sheet name="Outubro" sheetId="6" r:id="rId10"/>
    <sheet name="Novembro" sheetId="5" r:id="rId11"/>
    <sheet name="Dezembro" sheetId="4" r:id="rId12"/>
  </sheets>
  <definedNames>
    <definedName name="_xlnm.Print_Area" localSheetId="0">Janeiro!$A$1:$AF$61</definedName>
    <definedName name="_xlnm.Print_Titles" localSheetId="3">Abril!$A:$A</definedName>
    <definedName name="_xlnm.Print_Titles" localSheetId="7">Agosto!$A:$A</definedName>
    <definedName name="_xlnm.Print_Titles" localSheetId="11">Dezembro!$A:$A</definedName>
    <definedName name="_xlnm.Print_Titles" localSheetId="1">Fevereiro!$A:$A</definedName>
    <definedName name="_xlnm.Print_Titles" localSheetId="0">Janeiro!$A:$A</definedName>
    <definedName name="_xlnm.Print_Titles" localSheetId="6">Julho!$A:$A</definedName>
    <definedName name="_xlnm.Print_Titles" localSheetId="5">Junho!$A:$A</definedName>
    <definedName name="_xlnm.Print_Titles" localSheetId="4">Maio!$A:$A</definedName>
    <definedName name="_xlnm.Print_Titles" localSheetId="2">Março!$A:$A</definedName>
    <definedName name="_xlnm.Print_Titles" localSheetId="10">Novembro!$A:$A</definedName>
    <definedName name="_xlnm.Print_Titles" localSheetId="9">Outubro!$A:$A</definedName>
    <definedName name="_xlnm.Print_Titles" localSheetId="8">Setembro!$A:$A</definedName>
  </definedNames>
  <calcPr calcId="152511" fullCalcOnLoad="1"/>
</workbook>
</file>

<file path=xl/calcChain.xml><?xml version="1.0" encoding="utf-8"?>
<calcChain xmlns="http://schemas.openxmlformats.org/spreadsheetml/2006/main">
  <c r="C6" i="12" l="1"/>
  <c r="C56" i="12" s="1"/>
  <c r="D6" i="12" s="1"/>
  <c r="G6" i="12"/>
  <c r="G56" i="12" s="1"/>
  <c r="H6" i="12" s="1"/>
  <c r="O6" i="12"/>
  <c r="O56" i="12" s="1"/>
  <c r="P6" i="12" s="1"/>
  <c r="P56" i="12" s="1"/>
  <c r="Q6" i="12" s="1"/>
  <c r="Q56" i="12" s="1"/>
  <c r="R6" i="12" s="1"/>
  <c r="R56" i="12" s="1"/>
  <c r="S6" i="12" s="1"/>
  <c r="S56" i="12" s="1"/>
  <c r="T6" i="12" s="1"/>
  <c r="T56" i="12" s="1"/>
  <c r="U6" i="12" s="1"/>
  <c r="U56" i="12" s="1"/>
  <c r="V6" i="12" s="1"/>
  <c r="V56" i="12" s="1"/>
  <c r="W6" i="12" s="1"/>
  <c r="W56" i="12" s="1"/>
  <c r="X6" i="12" s="1"/>
  <c r="B9" i="12"/>
  <c r="B15" i="12"/>
  <c r="C15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B51" i="12"/>
  <c r="C51" i="12"/>
  <c r="D51" i="12"/>
  <c r="E51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R51" i="12"/>
  <c r="S51" i="12"/>
  <c r="T51" i="12"/>
  <c r="U51" i="12"/>
  <c r="V51" i="12"/>
  <c r="W51" i="12"/>
  <c r="X51" i="12"/>
  <c r="Y51" i="12"/>
  <c r="Z51" i="12"/>
  <c r="AA51" i="12"/>
  <c r="AB51" i="12"/>
  <c r="AC51" i="12"/>
  <c r="AD51" i="12"/>
  <c r="AE51" i="12"/>
  <c r="B55" i="12"/>
  <c r="B56" i="12"/>
  <c r="D56" i="12"/>
  <c r="E6" i="12" s="1"/>
  <c r="E56" i="12" s="1"/>
  <c r="F6" i="12" s="1"/>
  <c r="F56" i="12" s="1"/>
  <c r="H56" i="12"/>
  <c r="I6" i="12" s="1"/>
  <c r="I56" i="12" s="1"/>
  <c r="J6" i="12" s="1"/>
  <c r="J56" i="12" s="1"/>
  <c r="K6" i="12" s="1"/>
  <c r="K56" i="12" s="1"/>
  <c r="L6" i="12" s="1"/>
  <c r="L56" i="12" s="1"/>
  <c r="M6" i="12" s="1"/>
  <c r="M56" i="12" s="1"/>
  <c r="N6" i="12" s="1"/>
  <c r="N56" i="12" s="1"/>
  <c r="X56" i="12"/>
  <c r="Y6" i="12" s="1"/>
  <c r="Y56" i="12" s="1"/>
  <c r="Z6" i="12" s="1"/>
  <c r="Z56" i="12" s="1"/>
  <c r="AA6" i="12" s="1"/>
  <c r="AA56" i="12" s="1"/>
  <c r="AB6" i="12" s="1"/>
  <c r="AB56" i="12" s="1"/>
  <c r="AC6" i="12" s="1"/>
  <c r="AC56" i="12" s="1"/>
  <c r="AD6" i="12" s="1"/>
  <c r="AD56" i="12" s="1"/>
  <c r="AE6" i="12" s="1"/>
  <c r="AE56" i="12" s="1"/>
  <c r="B57" i="12"/>
  <c r="C7" i="12" s="1"/>
  <c r="C57" i="12" s="1"/>
  <c r="D7" i="12" s="1"/>
  <c r="D57" i="12" s="1"/>
  <c r="E7" i="12" s="1"/>
  <c r="E57" i="12" s="1"/>
  <c r="F7" i="12" s="1"/>
  <c r="F57" i="12" s="1"/>
  <c r="G7" i="12" s="1"/>
  <c r="G57" i="12" s="1"/>
  <c r="H7" i="12" s="1"/>
  <c r="H57" i="12" s="1"/>
  <c r="I7" i="12" s="1"/>
  <c r="I57" i="12" s="1"/>
  <c r="J7" i="12" s="1"/>
  <c r="J57" i="12"/>
  <c r="K7" i="12" s="1"/>
  <c r="K57" i="12" s="1"/>
  <c r="L7" i="12" s="1"/>
  <c r="L57" i="12" s="1"/>
  <c r="M7" i="12" s="1"/>
  <c r="M57" i="12" s="1"/>
  <c r="N7" i="12" s="1"/>
  <c r="N57" i="12" s="1"/>
  <c r="O7" i="12" s="1"/>
  <c r="O57" i="12" s="1"/>
  <c r="P7" i="12" s="1"/>
  <c r="P57" i="12" s="1"/>
  <c r="Q7" i="12" s="1"/>
  <c r="Q57" i="12" s="1"/>
  <c r="R7" i="12" s="1"/>
  <c r="R57" i="12" s="1"/>
  <c r="S7" i="12" s="1"/>
  <c r="S57" i="12" s="1"/>
  <c r="T7" i="12" s="1"/>
  <c r="T57" i="12" s="1"/>
  <c r="U7" i="12" s="1"/>
  <c r="U57" i="12" s="1"/>
  <c r="V7" i="12" s="1"/>
  <c r="V57" i="12" s="1"/>
  <c r="W7" i="12" s="1"/>
  <c r="W57" i="12" s="1"/>
  <c r="X7" i="12" s="1"/>
  <c r="X57" i="12" s="1"/>
  <c r="Y7" i="12" s="1"/>
  <c r="Y57" i="12" s="1"/>
  <c r="Z7" i="12" s="1"/>
  <c r="Z57" i="12" s="1"/>
  <c r="AA7" i="12" s="1"/>
  <c r="AA57" i="12" s="1"/>
  <c r="AB7" i="12" s="1"/>
  <c r="AB57" i="12" s="1"/>
  <c r="AC7" i="12" s="1"/>
  <c r="AC57" i="12" s="1"/>
  <c r="AD7" i="12" s="1"/>
  <c r="AD57" i="12" s="1"/>
  <c r="AE7" i="12" s="1"/>
  <c r="AE57" i="12" s="1"/>
  <c r="C5" i="8"/>
  <c r="E5" i="8"/>
  <c r="B9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B55" i="8"/>
  <c r="C55" i="8"/>
  <c r="D5" i="8" s="1"/>
  <c r="D55" i="8" s="1"/>
  <c r="B56" i="8"/>
  <c r="C6" i="8" s="1"/>
  <c r="C56" i="8" s="1"/>
  <c r="B57" i="8"/>
  <c r="C7" i="8" s="1"/>
  <c r="C57" i="8" s="1"/>
  <c r="D7" i="8" s="1"/>
  <c r="D57" i="8" s="1"/>
  <c r="E7" i="8" s="1"/>
  <c r="E57" i="8" s="1"/>
  <c r="F7" i="8" s="1"/>
  <c r="F57" i="8" s="1"/>
  <c r="G7" i="8" s="1"/>
  <c r="G57" i="8" s="1"/>
  <c r="H7" i="8" s="1"/>
  <c r="H57" i="8" s="1"/>
  <c r="I7" i="8" s="1"/>
  <c r="I57" i="8" s="1"/>
  <c r="J7" i="8" s="1"/>
  <c r="J57" i="8" s="1"/>
  <c r="K7" i="8" s="1"/>
  <c r="K57" i="8" s="1"/>
  <c r="L7" i="8" s="1"/>
  <c r="L57" i="8" s="1"/>
  <c r="M7" i="8" s="1"/>
  <c r="M57" i="8" s="1"/>
  <c r="N7" i="8" s="1"/>
  <c r="N57" i="8" s="1"/>
  <c r="O7" i="8" s="1"/>
  <c r="O57" i="8" s="1"/>
  <c r="P7" i="8" s="1"/>
  <c r="P57" i="8" s="1"/>
  <c r="Q7" i="8" s="1"/>
  <c r="Q57" i="8" s="1"/>
  <c r="R7" i="8" s="1"/>
  <c r="R57" i="8" s="1"/>
  <c r="S7" i="8" s="1"/>
  <c r="S57" i="8" s="1"/>
  <c r="T7" i="8" s="1"/>
  <c r="T57" i="8" s="1"/>
  <c r="U7" i="8" s="1"/>
  <c r="U57" i="8" s="1"/>
  <c r="V7" i="8" s="1"/>
  <c r="V57" i="8" s="1"/>
  <c r="W7" i="8" s="1"/>
  <c r="W57" i="8" s="1"/>
  <c r="X7" i="8" s="1"/>
  <c r="X57" i="8" s="1"/>
  <c r="Y7" i="8" s="1"/>
  <c r="Y57" i="8" s="1"/>
  <c r="Z7" i="8" s="1"/>
  <c r="Z57" i="8" s="1"/>
  <c r="AA7" i="8" s="1"/>
  <c r="AA57" i="8" s="1"/>
  <c r="AB7" i="8" s="1"/>
  <c r="AB57" i="8" s="1"/>
  <c r="AC7" i="8" s="1"/>
  <c r="AC57" i="8" s="1"/>
  <c r="AD7" i="8" s="1"/>
  <c r="AD57" i="8" s="1"/>
  <c r="AE7" i="8" s="1"/>
  <c r="AE57" i="8" s="1"/>
  <c r="AF7" i="8" s="1"/>
  <c r="AF57" i="8" s="1"/>
  <c r="B59" i="8"/>
  <c r="C5" i="4"/>
  <c r="C6" i="4"/>
  <c r="C56" i="4" s="1"/>
  <c r="D6" i="4" s="1"/>
  <c r="D56" i="4" s="1"/>
  <c r="E6" i="4" s="1"/>
  <c r="E56" i="4" s="1"/>
  <c r="F6" i="4" s="1"/>
  <c r="C7" i="4"/>
  <c r="E7" i="4"/>
  <c r="I7" i="4"/>
  <c r="B9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B55" i="4"/>
  <c r="C55" i="4"/>
  <c r="B56" i="4"/>
  <c r="F56" i="4"/>
  <c r="G6" i="4" s="1"/>
  <c r="G56" i="4" s="1"/>
  <c r="H6" i="4" s="1"/>
  <c r="H56" i="4" s="1"/>
  <c r="I6" i="4" s="1"/>
  <c r="I56" i="4" s="1"/>
  <c r="J6" i="4" s="1"/>
  <c r="J56" i="4" s="1"/>
  <c r="K6" i="4" s="1"/>
  <c r="K56" i="4" s="1"/>
  <c r="L6" i="4" s="1"/>
  <c r="L56" i="4" s="1"/>
  <c r="M6" i="4" s="1"/>
  <c r="M56" i="4" s="1"/>
  <c r="N6" i="4" s="1"/>
  <c r="N56" i="4" s="1"/>
  <c r="O6" i="4" s="1"/>
  <c r="O56" i="4" s="1"/>
  <c r="P6" i="4" s="1"/>
  <c r="P56" i="4" s="1"/>
  <c r="Q6" i="4" s="1"/>
  <c r="Q56" i="4" s="1"/>
  <c r="R6" i="4" s="1"/>
  <c r="R56" i="4" s="1"/>
  <c r="S6" i="4" s="1"/>
  <c r="S56" i="4" s="1"/>
  <c r="T6" i="4" s="1"/>
  <c r="T56" i="4" s="1"/>
  <c r="U6" i="4" s="1"/>
  <c r="U56" i="4" s="1"/>
  <c r="V6" i="4" s="1"/>
  <c r="V56" i="4" s="1"/>
  <c r="W6" i="4" s="1"/>
  <c r="W56" i="4" s="1"/>
  <c r="X6" i="4" s="1"/>
  <c r="X56" i="4" s="1"/>
  <c r="Y6" i="4" s="1"/>
  <c r="Y56" i="4" s="1"/>
  <c r="Z6" i="4" s="1"/>
  <c r="Z56" i="4" s="1"/>
  <c r="AA6" i="4" s="1"/>
  <c r="AA56" i="4" s="1"/>
  <c r="AB6" i="4" s="1"/>
  <c r="AB56" i="4" s="1"/>
  <c r="AC6" i="4" s="1"/>
  <c r="AC56" i="4" s="1"/>
  <c r="AD6" i="4" s="1"/>
  <c r="AD56" i="4" s="1"/>
  <c r="AE6" i="4" s="1"/>
  <c r="AE56" i="4" s="1"/>
  <c r="AF6" i="4" s="1"/>
  <c r="AF56" i="4" s="1"/>
  <c r="B57" i="4"/>
  <c r="C57" i="4"/>
  <c r="D7" i="4" s="1"/>
  <c r="D57" i="4" s="1"/>
  <c r="E57" i="4"/>
  <c r="F7" i="4" s="1"/>
  <c r="F57" i="4" s="1"/>
  <c r="G7" i="4" s="1"/>
  <c r="G57" i="4" s="1"/>
  <c r="H7" i="4" s="1"/>
  <c r="H57" i="4" s="1"/>
  <c r="I57" i="4"/>
  <c r="J7" i="4" s="1"/>
  <c r="J57" i="4" s="1"/>
  <c r="K7" i="4" s="1"/>
  <c r="K57" i="4" s="1"/>
  <c r="L7" i="4" s="1"/>
  <c r="L57" i="4" s="1"/>
  <c r="M7" i="4" s="1"/>
  <c r="M57" i="4" s="1"/>
  <c r="N7" i="4" s="1"/>
  <c r="N57" i="4" s="1"/>
  <c r="O7" i="4" s="1"/>
  <c r="O57" i="4" s="1"/>
  <c r="P7" i="4" s="1"/>
  <c r="P57" i="4" s="1"/>
  <c r="Q7" i="4" s="1"/>
  <c r="Q57" i="4" s="1"/>
  <c r="R7" i="4" s="1"/>
  <c r="R57" i="4" s="1"/>
  <c r="S7" i="4" s="1"/>
  <c r="S57" i="4" s="1"/>
  <c r="T7" i="4" s="1"/>
  <c r="T57" i="4" s="1"/>
  <c r="U7" i="4" s="1"/>
  <c r="U57" i="4" s="1"/>
  <c r="V7" i="4" s="1"/>
  <c r="V57" i="4" s="1"/>
  <c r="W7" i="4" s="1"/>
  <c r="W57" i="4" s="1"/>
  <c r="X7" i="4" s="1"/>
  <c r="X57" i="4" s="1"/>
  <c r="Y7" i="4" s="1"/>
  <c r="Y57" i="4" s="1"/>
  <c r="Z7" i="4" s="1"/>
  <c r="Z57" i="4" s="1"/>
  <c r="AA7" i="4" s="1"/>
  <c r="AA57" i="4" s="1"/>
  <c r="AB7" i="4" s="1"/>
  <c r="AB57" i="4" s="1"/>
  <c r="AC7" i="4" s="1"/>
  <c r="AC57" i="4" s="1"/>
  <c r="AD7" i="4" s="1"/>
  <c r="AD57" i="4" s="1"/>
  <c r="AE7" i="4" s="1"/>
  <c r="AE57" i="4" s="1"/>
  <c r="AF7" i="4" s="1"/>
  <c r="AF57" i="4" s="1"/>
  <c r="B59" i="4"/>
  <c r="C5" i="13"/>
  <c r="E5" i="13"/>
  <c r="C6" i="13"/>
  <c r="C56" i="13" s="1"/>
  <c r="B9" i="13"/>
  <c r="B15" i="13"/>
  <c r="C15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B51" i="13"/>
  <c r="C51" i="13"/>
  <c r="D51" i="13"/>
  <c r="E51" i="13"/>
  <c r="F51" i="13"/>
  <c r="G51" i="13"/>
  <c r="H51" i="13"/>
  <c r="I51" i="13"/>
  <c r="J51" i="13"/>
  <c r="K51" i="13"/>
  <c r="L51" i="13"/>
  <c r="M51" i="13"/>
  <c r="N51" i="13"/>
  <c r="O51" i="13"/>
  <c r="P51" i="13"/>
  <c r="Q51" i="13"/>
  <c r="R51" i="13"/>
  <c r="S51" i="13"/>
  <c r="T51" i="13"/>
  <c r="U51" i="13"/>
  <c r="V51" i="13"/>
  <c r="W51" i="13"/>
  <c r="X51" i="13"/>
  <c r="Y51" i="13"/>
  <c r="Z51" i="13"/>
  <c r="AA51" i="13"/>
  <c r="AB51" i="13"/>
  <c r="AC51" i="13"/>
  <c r="AD51" i="13"/>
  <c r="AE51" i="13"/>
  <c r="AF51" i="13"/>
  <c r="B55" i="13"/>
  <c r="C55" i="13"/>
  <c r="D5" i="13" s="1"/>
  <c r="D55" i="13" s="1"/>
  <c r="E55" i="13"/>
  <c r="B56" i="13"/>
  <c r="B57" i="13"/>
  <c r="C7" i="13" s="1"/>
  <c r="C57" i="13"/>
  <c r="D7" i="13" s="1"/>
  <c r="D57" i="13" s="1"/>
  <c r="E7" i="13" s="1"/>
  <c r="E57" i="13" s="1"/>
  <c r="F7" i="13" s="1"/>
  <c r="F57" i="13" s="1"/>
  <c r="G7" i="13" s="1"/>
  <c r="G57" i="13" s="1"/>
  <c r="H7" i="13" s="1"/>
  <c r="H57" i="13" s="1"/>
  <c r="I7" i="13" s="1"/>
  <c r="I57" i="13" s="1"/>
  <c r="J7" i="13" s="1"/>
  <c r="J57" i="13" s="1"/>
  <c r="K7" i="13" s="1"/>
  <c r="K57" i="13" s="1"/>
  <c r="L7" i="13" s="1"/>
  <c r="L57" i="13" s="1"/>
  <c r="M7" i="13" s="1"/>
  <c r="M57" i="13" s="1"/>
  <c r="N7" i="13" s="1"/>
  <c r="N57" i="13" s="1"/>
  <c r="O7" i="13" s="1"/>
  <c r="O57" i="13" s="1"/>
  <c r="P7" i="13" s="1"/>
  <c r="P57" i="13" s="1"/>
  <c r="Q7" i="13" s="1"/>
  <c r="Q57" i="13" s="1"/>
  <c r="R7" i="13" s="1"/>
  <c r="R57" i="13" s="1"/>
  <c r="S7" i="13" s="1"/>
  <c r="S57" i="13" s="1"/>
  <c r="T7" i="13" s="1"/>
  <c r="T57" i="13" s="1"/>
  <c r="U7" i="13" s="1"/>
  <c r="U57" i="13" s="1"/>
  <c r="V7" i="13" s="1"/>
  <c r="V57" i="13" s="1"/>
  <c r="W7" i="13" s="1"/>
  <c r="W57" i="13" s="1"/>
  <c r="X7" i="13" s="1"/>
  <c r="X57" i="13" s="1"/>
  <c r="Y7" i="13" s="1"/>
  <c r="Y57" i="13" s="1"/>
  <c r="Z7" i="13" s="1"/>
  <c r="Z57" i="13" s="1"/>
  <c r="AA7" i="13" s="1"/>
  <c r="AA57" i="13" s="1"/>
  <c r="AB7" i="13" s="1"/>
  <c r="AB57" i="13" s="1"/>
  <c r="AC7" i="13" s="1"/>
  <c r="AC57" i="13" s="1"/>
  <c r="AD7" i="13" s="1"/>
  <c r="AD57" i="13" s="1"/>
  <c r="AE7" i="13" s="1"/>
  <c r="AE57" i="13" s="1"/>
  <c r="AF7" i="13" s="1"/>
  <c r="AF57" i="13" s="1"/>
  <c r="B59" i="13"/>
  <c r="C5" i="1"/>
  <c r="C7" i="1"/>
  <c r="B9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B51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B55" i="1"/>
  <c r="C55" i="1"/>
  <c r="B56" i="1"/>
  <c r="C6" i="1" s="1"/>
  <c r="C56" i="1" s="1"/>
  <c r="D6" i="1" s="1"/>
  <c r="D56" i="1" s="1"/>
  <c r="E6" i="1" s="1"/>
  <c r="E56" i="1" s="1"/>
  <c r="F6" i="1" s="1"/>
  <c r="F56" i="1" s="1"/>
  <c r="G6" i="1" s="1"/>
  <c r="G56" i="1" s="1"/>
  <c r="H6" i="1" s="1"/>
  <c r="H56" i="1" s="1"/>
  <c r="I6" i="1" s="1"/>
  <c r="I56" i="1" s="1"/>
  <c r="J6" i="1" s="1"/>
  <c r="J56" i="1" s="1"/>
  <c r="K6" i="1" s="1"/>
  <c r="K56" i="1" s="1"/>
  <c r="L6" i="1" s="1"/>
  <c r="L56" i="1" s="1"/>
  <c r="M6" i="1" s="1"/>
  <c r="M56" i="1" s="1"/>
  <c r="N6" i="1" s="1"/>
  <c r="N56" i="1" s="1"/>
  <c r="O6" i="1" s="1"/>
  <c r="O56" i="1" s="1"/>
  <c r="P6" i="1" s="1"/>
  <c r="P56" i="1" s="1"/>
  <c r="Q6" i="1" s="1"/>
  <c r="Q56" i="1" s="1"/>
  <c r="R6" i="1" s="1"/>
  <c r="R56" i="1" s="1"/>
  <c r="S6" i="1" s="1"/>
  <c r="S56" i="1" s="1"/>
  <c r="T6" i="1" s="1"/>
  <c r="T56" i="1" s="1"/>
  <c r="U6" i="1" s="1"/>
  <c r="U56" i="1" s="1"/>
  <c r="V6" i="1" s="1"/>
  <c r="V56" i="1" s="1"/>
  <c r="W6" i="1" s="1"/>
  <c r="W56" i="1" s="1"/>
  <c r="X6" i="1" s="1"/>
  <c r="X56" i="1" s="1"/>
  <c r="Y6" i="1" s="1"/>
  <c r="Y56" i="1" s="1"/>
  <c r="Z6" i="1" s="1"/>
  <c r="Z56" i="1" s="1"/>
  <c r="AA6" i="1" s="1"/>
  <c r="AA56" i="1" s="1"/>
  <c r="AB6" i="1" s="1"/>
  <c r="AB56" i="1" s="1"/>
  <c r="AC6" i="1" s="1"/>
  <c r="AC56" i="1" s="1"/>
  <c r="AD6" i="1" s="1"/>
  <c r="AD56" i="1" s="1"/>
  <c r="AE6" i="1" s="1"/>
  <c r="AE56" i="1" s="1"/>
  <c r="AF6" i="1" s="1"/>
  <c r="AF56" i="1" s="1"/>
  <c r="B57" i="1"/>
  <c r="C57" i="1"/>
  <c r="D7" i="1" s="1"/>
  <c r="D57" i="1" s="1"/>
  <c r="E7" i="1" s="1"/>
  <c r="E57" i="1" s="1"/>
  <c r="F7" i="1" s="1"/>
  <c r="F57" i="1" s="1"/>
  <c r="G7" i="1" s="1"/>
  <c r="G57" i="1" s="1"/>
  <c r="H7" i="1" s="1"/>
  <c r="H57" i="1" s="1"/>
  <c r="I7" i="1" s="1"/>
  <c r="I57" i="1" s="1"/>
  <c r="J7" i="1" s="1"/>
  <c r="J57" i="1" s="1"/>
  <c r="K7" i="1" s="1"/>
  <c r="K57" i="1" s="1"/>
  <c r="L7" i="1" s="1"/>
  <c r="L57" i="1" s="1"/>
  <c r="M7" i="1" s="1"/>
  <c r="M57" i="1" s="1"/>
  <c r="N7" i="1" s="1"/>
  <c r="N57" i="1" s="1"/>
  <c r="O7" i="1" s="1"/>
  <c r="O57" i="1" s="1"/>
  <c r="P7" i="1" s="1"/>
  <c r="P57" i="1" s="1"/>
  <c r="Q7" i="1" s="1"/>
  <c r="Q57" i="1" s="1"/>
  <c r="R7" i="1" s="1"/>
  <c r="R57" i="1" s="1"/>
  <c r="S7" i="1" s="1"/>
  <c r="S57" i="1" s="1"/>
  <c r="T7" i="1" s="1"/>
  <c r="T57" i="1" s="1"/>
  <c r="U7" i="1" s="1"/>
  <c r="U57" i="1" s="1"/>
  <c r="V7" i="1" s="1"/>
  <c r="V57" i="1" s="1"/>
  <c r="W7" i="1" s="1"/>
  <c r="W57" i="1" s="1"/>
  <c r="X7" i="1" s="1"/>
  <c r="X57" i="1" s="1"/>
  <c r="Y7" i="1" s="1"/>
  <c r="Y57" i="1" s="1"/>
  <c r="Z7" i="1" s="1"/>
  <c r="Z57" i="1" s="1"/>
  <c r="AA7" i="1" s="1"/>
  <c r="AA57" i="1" s="1"/>
  <c r="AB7" i="1" s="1"/>
  <c r="AB57" i="1" s="1"/>
  <c r="AC7" i="1" s="1"/>
  <c r="AC57" i="1" s="1"/>
  <c r="AD7" i="1" s="1"/>
  <c r="AD57" i="1" s="1"/>
  <c r="AE7" i="1" s="1"/>
  <c r="AE57" i="1" s="1"/>
  <c r="AF7" i="1" s="1"/>
  <c r="AF57" i="1" s="1"/>
  <c r="B59" i="1"/>
  <c r="C5" i="9"/>
  <c r="C7" i="9"/>
  <c r="B9" i="9"/>
  <c r="B15" i="9"/>
  <c r="C15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B51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B55" i="9"/>
  <c r="C55" i="9"/>
  <c r="B56" i="9"/>
  <c r="C6" i="9" s="1"/>
  <c r="C56" i="9" s="1"/>
  <c r="D6" i="9" s="1"/>
  <c r="D56" i="9" s="1"/>
  <c r="E6" i="9" s="1"/>
  <c r="E56" i="9" s="1"/>
  <c r="F6" i="9" s="1"/>
  <c r="F56" i="9" s="1"/>
  <c r="G6" i="9" s="1"/>
  <c r="G56" i="9" s="1"/>
  <c r="H6" i="9" s="1"/>
  <c r="H56" i="9" s="1"/>
  <c r="I6" i="9" s="1"/>
  <c r="I56" i="9" s="1"/>
  <c r="J6" i="9" s="1"/>
  <c r="J56" i="9" s="1"/>
  <c r="K6" i="9" s="1"/>
  <c r="K56" i="9" s="1"/>
  <c r="L6" i="9" s="1"/>
  <c r="L56" i="9" s="1"/>
  <c r="M6" i="9" s="1"/>
  <c r="M56" i="9" s="1"/>
  <c r="N6" i="9" s="1"/>
  <c r="N56" i="9" s="1"/>
  <c r="O6" i="9" s="1"/>
  <c r="O56" i="9" s="1"/>
  <c r="P6" i="9" s="1"/>
  <c r="P56" i="9" s="1"/>
  <c r="Q6" i="9" s="1"/>
  <c r="Q56" i="9" s="1"/>
  <c r="R6" i="9" s="1"/>
  <c r="R56" i="9" s="1"/>
  <c r="S6" i="9" s="1"/>
  <c r="S56" i="9" s="1"/>
  <c r="T6" i="9" s="1"/>
  <c r="T56" i="9" s="1"/>
  <c r="U6" i="9" s="1"/>
  <c r="U56" i="9" s="1"/>
  <c r="V6" i="9" s="1"/>
  <c r="V56" i="9" s="1"/>
  <c r="W6" i="9" s="1"/>
  <c r="W56" i="9" s="1"/>
  <c r="X6" i="9" s="1"/>
  <c r="X56" i="9" s="1"/>
  <c r="Y6" i="9" s="1"/>
  <c r="Y56" i="9" s="1"/>
  <c r="Z6" i="9" s="1"/>
  <c r="Z56" i="9" s="1"/>
  <c r="AA6" i="9" s="1"/>
  <c r="AA56" i="9" s="1"/>
  <c r="AB6" i="9" s="1"/>
  <c r="AB56" i="9" s="1"/>
  <c r="AC6" i="9" s="1"/>
  <c r="AC56" i="9" s="1"/>
  <c r="AD6" i="9" s="1"/>
  <c r="AD56" i="9" s="1"/>
  <c r="AE6" i="9" s="1"/>
  <c r="AE56" i="9" s="1"/>
  <c r="AF6" i="9" s="1"/>
  <c r="AF56" i="9" s="1"/>
  <c r="B57" i="9"/>
  <c r="C57" i="9"/>
  <c r="D7" i="9" s="1"/>
  <c r="D57" i="9" s="1"/>
  <c r="E7" i="9" s="1"/>
  <c r="E57" i="9" s="1"/>
  <c r="F7" i="9" s="1"/>
  <c r="F57" i="9" s="1"/>
  <c r="G7" i="9" s="1"/>
  <c r="G57" i="9" s="1"/>
  <c r="H7" i="9" s="1"/>
  <c r="H57" i="9" s="1"/>
  <c r="I7" i="9" s="1"/>
  <c r="I57" i="9" s="1"/>
  <c r="J7" i="9" s="1"/>
  <c r="J57" i="9" s="1"/>
  <c r="K7" i="9" s="1"/>
  <c r="K57" i="9" s="1"/>
  <c r="L7" i="9" s="1"/>
  <c r="L57" i="9" s="1"/>
  <c r="M7" i="9" s="1"/>
  <c r="M57" i="9" s="1"/>
  <c r="N7" i="9" s="1"/>
  <c r="N57" i="9" s="1"/>
  <c r="O7" i="9" s="1"/>
  <c r="O57" i="9" s="1"/>
  <c r="P7" i="9" s="1"/>
  <c r="P57" i="9" s="1"/>
  <c r="Q7" i="9" s="1"/>
  <c r="Q57" i="9" s="1"/>
  <c r="R7" i="9" s="1"/>
  <c r="R57" i="9" s="1"/>
  <c r="S7" i="9" s="1"/>
  <c r="S57" i="9" s="1"/>
  <c r="T7" i="9" s="1"/>
  <c r="T57" i="9" s="1"/>
  <c r="U7" i="9" s="1"/>
  <c r="U57" i="9" s="1"/>
  <c r="V7" i="9" s="1"/>
  <c r="V57" i="9" s="1"/>
  <c r="W7" i="9" s="1"/>
  <c r="W57" i="9" s="1"/>
  <c r="X7" i="9" s="1"/>
  <c r="X57" i="9" s="1"/>
  <c r="Y7" i="9" s="1"/>
  <c r="Y57" i="9" s="1"/>
  <c r="Z7" i="9" s="1"/>
  <c r="Z57" i="9" s="1"/>
  <c r="AA7" i="9" s="1"/>
  <c r="AA57" i="9" s="1"/>
  <c r="AB7" i="9" s="1"/>
  <c r="AB57" i="9" s="1"/>
  <c r="AC7" i="9" s="1"/>
  <c r="AC57" i="9" s="1"/>
  <c r="AD7" i="9" s="1"/>
  <c r="AD57" i="9" s="1"/>
  <c r="AE7" i="9" s="1"/>
  <c r="AE57" i="9" s="1"/>
  <c r="AF7" i="9" s="1"/>
  <c r="AF57" i="9" s="1"/>
  <c r="B59" i="9"/>
  <c r="C5" i="10"/>
  <c r="C9" i="10" s="1"/>
  <c r="C7" i="10"/>
  <c r="E7" i="10"/>
  <c r="B9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B51" i="10"/>
  <c r="C51" i="10"/>
  <c r="D51" i="10"/>
  <c r="E51" i="10"/>
  <c r="F51" i="10"/>
  <c r="G51" i="10"/>
  <c r="H51" i="10"/>
  <c r="I51" i="10"/>
  <c r="J51" i="10"/>
  <c r="K51" i="10"/>
  <c r="L51" i="10"/>
  <c r="M51" i="10"/>
  <c r="N51" i="10"/>
  <c r="O51" i="10"/>
  <c r="P51" i="10"/>
  <c r="Q51" i="10"/>
  <c r="R51" i="10"/>
  <c r="S51" i="10"/>
  <c r="T51" i="10"/>
  <c r="U51" i="10"/>
  <c r="V51" i="10"/>
  <c r="W51" i="10"/>
  <c r="X51" i="10"/>
  <c r="Y51" i="10"/>
  <c r="Z51" i="10"/>
  <c r="AA51" i="10"/>
  <c r="AB51" i="10"/>
  <c r="AC51" i="10"/>
  <c r="AD51" i="10"/>
  <c r="AE51" i="10"/>
  <c r="B55" i="10"/>
  <c r="B56" i="10"/>
  <c r="C6" i="10" s="1"/>
  <c r="C56" i="10" s="1"/>
  <c r="D6" i="10" s="1"/>
  <c r="D56" i="10" s="1"/>
  <c r="E6" i="10" s="1"/>
  <c r="E56" i="10" s="1"/>
  <c r="F6" i="10" s="1"/>
  <c r="F56" i="10" s="1"/>
  <c r="G6" i="10" s="1"/>
  <c r="G56" i="10" s="1"/>
  <c r="H6" i="10" s="1"/>
  <c r="H56" i="10" s="1"/>
  <c r="I6" i="10" s="1"/>
  <c r="I56" i="10" s="1"/>
  <c r="J6" i="10" s="1"/>
  <c r="J56" i="10" s="1"/>
  <c r="K6" i="10" s="1"/>
  <c r="K56" i="10" s="1"/>
  <c r="L6" i="10" s="1"/>
  <c r="L56" i="10" s="1"/>
  <c r="M6" i="10" s="1"/>
  <c r="M56" i="10" s="1"/>
  <c r="N6" i="10" s="1"/>
  <c r="N56" i="10" s="1"/>
  <c r="O6" i="10" s="1"/>
  <c r="O56" i="10" s="1"/>
  <c r="P6" i="10" s="1"/>
  <c r="P56" i="10" s="1"/>
  <c r="Q6" i="10" s="1"/>
  <c r="Q56" i="10" s="1"/>
  <c r="R6" i="10" s="1"/>
  <c r="R56" i="10" s="1"/>
  <c r="S6" i="10" s="1"/>
  <c r="S56" i="10" s="1"/>
  <c r="T6" i="10" s="1"/>
  <c r="T56" i="10" s="1"/>
  <c r="U6" i="10" s="1"/>
  <c r="U56" i="10" s="1"/>
  <c r="V6" i="10" s="1"/>
  <c r="V56" i="10" s="1"/>
  <c r="W6" i="10" s="1"/>
  <c r="W56" i="10" s="1"/>
  <c r="X6" i="10" s="1"/>
  <c r="X56" i="10" s="1"/>
  <c r="Y6" i="10" s="1"/>
  <c r="Y56" i="10" s="1"/>
  <c r="Z6" i="10" s="1"/>
  <c r="Z56" i="10" s="1"/>
  <c r="AA6" i="10" s="1"/>
  <c r="AA56" i="10" s="1"/>
  <c r="AB6" i="10" s="1"/>
  <c r="AB56" i="10" s="1"/>
  <c r="AC6" i="10" s="1"/>
  <c r="AC56" i="10" s="1"/>
  <c r="AD6" i="10" s="1"/>
  <c r="AD56" i="10" s="1"/>
  <c r="AE6" i="10" s="1"/>
  <c r="AE56" i="10" s="1"/>
  <c r="B57" i="10"/>
  <c r="C57" i="10"/>
  <c r="D7" i="10" s="1"/>
  <c r="D57" i="10" s="1"/>
  <c r="E57" i="10"/>
  <c r="F7" i="10" s="1"/>
  <c r="F57" i="10" s="1"/>
  <c r="G7" i="10" s="1"/>
  <c r="G57" i="10" s="1"/>
  <c r="H7" i="10" s="1"/>
  <c r="H57" i="10" s="1"/>
  <c r="I7" i="10" s="1"/>
  <c r="I57" i="10" s="1"/>
  <c r="J7" i="10" s="1"/>
  <c r="J57" i="10" s="1"/>
  <c r="K7" i="10" s="1"/>
  <c r="K57" i="10" s="1"/>
  <c r="L7" i="10" s="1"/>
  <c r="L57" i="10" s="1"/>
  <c r="M7" i="10" s="1"/>
  <c r="M57" i="10" s="1"/>
  <c r="N7" i="10" s="1"/>
  <c r="N57" i="10" s="1"/>
  <c r="O7" i="10" s="1"/>
  <c r="O57" i="10" s="1"/>
  <c r="P7" i="10" s="1"/>
  <c r="P57" i="10" s="1"/>
  <c r="Q7" i="10" s="1"/>
  <c r="Q57" i="10" s="1"/>
  <c r="R7" i="10" s="1"/>
  <c r="R57" i="10" s="1"/>
  <c r="S7" i="10" s="1"/>
  <c r="S57" i="10" s="1"/>
  <c r="T7" i="10" s="1"/>
  <c r="T57" i="10" s="1"/>
  <c r="U7" i="10" s="1"/>
  <c r="U57" i="10" s="1"/>
  <c r="V7" i="10" s="1"/>
  <c r="V57" i="10" s="1"/>
  <c r="W7" i="10" s="1"/>
  <c r="W57" i="10" s="1"/>
  <c r="X7" i="10" s="1"/>
  <c r="X57" i="10" s="1"/>
  <c r="Y7" i="10" s="1"/>
  <c r="Y57" i="10" s="1"/>
  <c r="Z7" i="10" s="1"/>
  <c r="Z57" i="10" s="1"/>
  <c r="AA7" i="10" s="1"/>
  <c r="AA57" i="10" s="1"/>
  <c r="AB7" i="10" s="1"/>
  <c r="AB57" i="10" s="1"/>
  <c r="AC7" i="10" s="1"/>
  <c r="AC57" i="10" s="1"/>
  <c r="AD7" i="10" s="1"/>
  <c r="AD57" i="10" s="1"/>
  <c r="AE7" i="10" s="1"/>
  <c r="AE57" i="10" s="1"/>
  <c r="B59" i="10"/>
  <c r="B61" i="10"/>
  <c r="B9" i="11"/>
  <c r="B61" i="11" s="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B51" i="11"/>
  <c r="C51" i="11"/>
  <c r="D51" i="11"/>
  <c r="E51" i="11"/>
  <c r="F51" i="11"/>
  <c r="G51" i="11"/>
  <c r="H51" i="11"/>
  <c r="I51" i="11"/>
  <c r="J51" i="11"/>
  <c r="K51" i="11"/>
  <c r="L51" i="11"/>
  <c r="M51" i="11"/>
  <c r="N51" i="11"/>
  <c r="O51" i="11"/>
  <c r="P51" i="11"/>
  <c r="Q51" i="11"/>
  <c r="R51" i="11"/>
  <c r="S51" i="11"/>
  <c r="T51" i="11"/>
  <c r="U51" i="11"/>
  <c r="V51" i="11"/>
  <c r="W51" i="11"/>
  <c r="X51" i="11"/>
  <c r="Y51" i="11"/>
  <c r="Z51" i="11"/>
  <c r="AA51" i="11"/>
  <c r="AB51" i="11"/>
  <c r="AC51" i="11"/>
  <c r="AD51" i="11"/>
  <c r="AE51" i="11"/>
  <c r="AF51" i="11"/>
  <c r="B55" i="11"/>
  <c r="C5" i="11" s="1"/>
  <c r="B56" i="11"/>
  <c r="C6" i="11" s="1"/>
  <c r="C56" i="11" s="1"/>
  <c r="D6" i="11" s="1"/>
  <c r="D56" i="11" s="1"/>
  <c r="E6" i="11" s="1"/>
  <c r="E56" i="11" s="1"/>
  <c r="F6" i="11" s="1"/>
  <c r="F56" i="11" s="1"/>
  <c r="G6" i="11" s="1"/>
  <c r="G56" i="11" s="1"/>
  <c r="H6" i="11" s="1"/>
  <c r="H56" i="11" s="1"/>
  <c r="I6" i="11" s="1"/>
  <c r="I56" i="11" s="1"/>
  <c r="J6" i="11" s="1"/>
  <c r="J56" i="11" s="1"/>
  <c r="K6" i="11" s="1"/>
  <c r="K56" i="11" s="1"/>
  <c r="L6" i="11" s="1"/>
  <c r="L56" i="11" s="1"/>
  <c r="M6" i="11" s="1"/>
  <c r="M56" i="11" s="1"/>
  <c r="N6" i="11" s="1"/>
  <c r="N56" i="11" s="1"/>
  <c r="O6" i="11" s="1"/>
  <c r="O56" i="11" s="1"/>
  <c r="P6" i="11" s="1"/>
  <c r="P56" i="11" s="1"/>
  <c r="Q6" i="11" s="1"/>
  <c r="Q56" i="11" s="1"/>
  <c r="R6" i="11" s="1"/>
  <c r="R56" i="11" s="1"/>
  <c r="S6" i="11" s="1"/>
  <c r="S56" i="11" s="1"/>
  <c r="T6" i="11" s="1"/>
  <c r="T56" i="11" s="1"/>
  <c r="U6" i="11" s="1"/>
  <c r="U56" i="11" s="1"/>
  <c r="V6" i="11" s="1"/>
  <c r="V56" i="11" s="1"/>
  <c r="W6" i="11" s="1"/>
  <c r="W56" i="11" s="1"/>
  <c r="X6" i="11" s="1"/>
  <c r="X56" i="11" s="1"/>
  <c r="Y6" i="11" s="1"/>
  <c r="Y56" i="11" s="1"/>
  <c r="Z6" i="11" s="1"/>
  <c r="Z56" i="11" s="1"/>
  <c r="AA6" i="11" s="1"/>
  <c r="AA56" i="11" s="1"/>
  <c r="AB6" i="11" s="1"/>
  <c r="AB56" i="11" s="1"/>
  <c r="AC6" i="11" s="1"/>
  <c r="AC56" i="11" s="1"/>
  <c r="AD6" i="11" s="1"/>
  <c r="AD56" i="11" s="1"/>
  <c r="AE6" i="11" s="1"/>
  <c r="AE56" i="11" s="1"/>
  <c r="AF6" i="11" s="1"/>
  <c r="AF56" i="11" s="1"/>
  <c r="B57" i="11"/>
  <c r="C7" i="11" s="1"/>
  <c r="C57" i="11" s="1"/>
  <c r="D7" i="11" s="1"/>
  <c r="D57" i="11" s="1"/>
  <c r="E7" i="11" s="1"/>
  <c r="E57" i="11" s="1"/>
  <c r="F7" i="11" s="1"/>
  <c r="F57" i="11" s="1"/>
  <c r="G7" i="11" s="1"/>
  <c r="G57" i="11" s="1"/>
  <c r="H7" i="11" s="1"/>
  <c r="H57" i="11" s="1"/>
  <c r="I7" i="11" s="1"/>
  <c r="I57" i="11" s="1"/>
  <c r="J7" i="11" s="1"/>
  <c r="J57" i="11" s="1"/>
  <c r="K7" i="11" s="1"/>
  <c r="K57" i="11" s="1"/>
  <c r="L7" i="11" s="1"/>
  <c r="L57" i="11" s="1"/>
  <c r="M7" i="11" s="1"/>
  <c r="M57" i="11" s="1"/>
  <c r="N7" i="11" s="1"/>
  <c r="N57" i="11" s="1"/>
  <c r="O7" i="11" s="1"/>
  <c r="O57" i="11" s="1"/>
  <c r="P7" i="11" s="1"/>
  <c r="P57" i="11" s="1"/>
  <c r="Q7" i="11" s="1"/>
  <c r="Q57" i="11" s="1"/>
  <c r="R7" i="11" s="1"/>
  <c r="R57" i="11" s="1"/>
  <c r="S7" i="11" s="1"/>
  <c r="S57" i="11" s="1"/>
  <c r="T7" i="11" s="1"/>
  <c r="T57" i="11" s="1"/>
  <c r="U7" i="11" s="1"/>
  <c r="U57" i="11" s="1"/>
  <c r="V7" i="11" s="1"/>
  <c r="V57" i="11" s="1"/>
  <c r="W7" i="11" s="1"/>
  <c r="W57" i="11" s="1"/>
  <c r="X7" i="11" s="1"/>
  <c r="X57" i="11" s="1"/>
  <c r="Y7" i="11" s="1"/>
  <c r="Y57" i="11" s="1"/>
  <c r="Z7" i="11" s="1"/>
  <c r="Z57" i="11" s="1"/>
  <c r="AA7" i="11" s="1"/>
  <c r="AA57" i="11" s="1"/>
  <c r="AB7" i="11" s="1"/>
  <c r="AB57" i="11" s="1"/>
  <c r="AC7" i="11" s="1"/>
  <c r="AC57" i="11" s="1"/>
  <c r="AD7" i="11" s="1"/>
  <c r="AD57" i="11" s="1"/>
  <c r="AE7" i="11" s="1"/>
  <c r="AE57" i="11" s="1"/>
  <c r="AF7" i="11" s="1"/>
  <c r="AF57" i="11" s="1"/>
  <c r="B59" i="11"/>
  <c r="C5" i="2"/>
  <c r="C7" i="2"/>
  <c r="B9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B55" i="2"/>
  <c r="C55" i="2"/>
  <c r="B56" i="2"/>
  <c r="C6" i="2" s="1"/>
  <c r="C56" i="2" s="1"/>
  <c r="D6" i="2" s="1"/>
  <c r="D56" i="2" s="1"/>
  <c r="E6" i="2" s="1"/>
  <c r="E56" i="2" s="1"/>
  <c r="F6" i="2" s="1"/>
  <c r="F56" i="2" s="1"/>
  <c r="G6" i="2" s="1"/>
  <c r="G56" i="2" s="1"/>
  <c r="H6" i="2" s="1"/>
  <c r="H56" i="2" s="1"/>
  <c r="I6" i="2" s="1"/>
  <c r="I56" i="2" s="1"/>
  <c r="J6" i="2" s="1"/>
  <c r="J56" i="2" s="1"/>
  <c r="K6" i="2" s="1"/>
  <c r="K56" i="2" s="1"/>
  <c r="L6" i="2" s="1"/>
  <c r="L56" i="2" s="1"/>
  <c r="M6" i="2" s="1"/>
  <c r="M56" i="2" s="1"/>
  <c r="N6" i="2" s="1"/>
  <c r="N56" i="2" s="1"/>
  <c r="O6" i="2" s="1"/>
  <c r="O56" i="2" s="1"/>
  <c r="P6" i="2" s="1"/>
  <c r="P56" i="2" s="1"/>
  <c r="Q6" i="2" s="1"/>
  <c r="Q56" i="2" s="1"/>
  <c r="R6" i="2" s="1"/>
  <c r="R56" i="2" s="1"/>
  <c r="S6" i="2" s="1"/>
  <c r="S56" i="2" s="1"/>
  <c r="T6" i="2" s="1"/>
  <c r="T56" i="2" s="1"/>
  <c r="U6" i="2" s="1"/>
  <c r="U56" i="2" s="1"/>
  <c r="V6" i="2" s="1"/>
  <c r="V56" i="2" s="1"/>
  <c r="W6" i="2" s="1"/>
  <c r="W56" i="2" s="1"/>
  <c r="X6" i="2" s="1"/>
  <c r="X56" i="2" s="1"/>
  <c r="Y6" i="2" s="1"/>
  <c r="Y56" i="2" s="1"/>
  <c r="Z6" i="2" s="1"/>
  <c r="Z56" i="2" s="1"/>
  <c r="AA6" i="2" s="1"/>
  <c r="AA56" i="2" s="1"/>
  <c r="AB6" i="2" s="1"/>
  <c r="AB56" i="2" s="1"/>
  <c r="AC6" i="2" s="1"/>
  <c r="AC56" i="2" s="1"/>
  <c r="AD6" i="2" s="1"/>
  <c r="AD56" i="2" s="1"/>
  <c r="AE6" i="2" s="1"/>
  <c r="AE56" i="2" s="1"/>
  <c r="AF6" i="2" s="1"/>
  <c r="AF56" i="2" s="1"/>
  <c r="B57" i="2"/>
  <c r="C57" i="2"/>
  <c r="D7" i="2" s="1"/>
  <c r="D57" i="2" s="1"/>
  <c r="E7" i="2" s="1"/>
  <c r="E57" i="2" s="1"/>
  <c r="F7" i="2" s="1"/>
  <c r="F57" i="2" s="1"/>
  <c r="G7" i="2" s="1"/>
  <c r="G57" i="2" s="1"/>
  <c r="H7" i="2" s="1"/>
  <c r="H57" i="2" s="1"/>
  <c r="I7" i="2" s="1"/>
  <c r="I57" i="2" s="1"/>
  <c r="J7" i="2" s="1"/>
  <c r="J57" i="2" s="1"/>
  <c r="K7" i="2" s="1"/>
  <c r="K57" i="2" s="1"/>
  <c r="L7" i="2" s="1"/>
  <c r="L57" i="2" s="1"/>
  <c r="M7" i="2" s="1"/>
  <c r="M57" i="2" s="1"/>
  <c r="N7" i="2" s="1"/>
  <c r="N57" i="2" s="1"/>
  <c r="O7" i="2" s="1"/>
  <c r="O57" i="2" s="1"/>
  <c r="P7" i="2" s="1"/>
  <c r="P57" i="2" s="1"/>
  <c r="Q7" i="2" s="1"/>
  <c r="Q57" i="2" s="1"/>
  <c r="R7" i="2" s="1"/>
  <c r="R57" i="2" s="1"/>
  <c r="S7" i="2" s="1"/>
  <c r="S57" i="2" s="1"/>
  <c r="T7" i="2" s="1"/>
  <c r="T57" i="2" s="1"/>
  <c r="U7" i="2" s="1"/>
  <c r="U57" i="2" s="1"/>
  <c r="V7" i="2" s="1"/>
  <c r="V57" i="2" s="1"/>
  <c r="W7" i="2" s="1"/>
  <c r="W57" i="2" s="1"/>
  <c r="X7" i="2" s="1"/>
  <c r="X57" i="2" s="1"/>
  <c r="Y7" i="2" s="1"/>
  <c r="Y57" i="2" s="1"/>
  <c r="Z7" i="2" s="1"/>
  <c r="Z57" i="2" s="1"/>
  <c r="AA7" i="2" s="1"/>
  <c r="AA57" i="2" s="1"/>
  <c r="AB7" i="2" s="1"/>
  <c r="AB57" i="2" s="1"/>
  <c r="AC7" i="2" s="1"/>
  <c r="AC57" i="2" s="1"/>
  <c r="AD7" i="2" s="1"/>
  <c r="AD57" i="2" s="1"/>
  <c r="AE7" i="2" s="1"/>
  <c r="AE57" i="2" s="1"/>
  <c r="AF7" i="2" s="1"/>
  <c r="AF57" i="2" s="1"/>
  <c r="B59" i="2"/>
  <c r="C5" i="5"/>
  <c r="C9" i="5" s="1"/>
  <c r="C7" i="5"/>
  <c r="E7" i="5"/>
  <c r="B9" i="5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B55" i="5"/>
  <c r="B56" i="5"/>
  <c r="C6" i="5" s="1"/>
  <c r="C56" i="5" s="1"/>
  <c r="D6" i="5" s="1"/>
  <c r="D56" i="5" s="1"/>
  <c r="E6" i="5" s="1"/>
  <c r="E56" i="5" s="1"/>
  <c r="F6" i="5" s="1"/>
  <c r="F56" i="5" s="1"/>
  <c r="G6" i="5" s="1"/>
  <c r="G56" i="5" s="1"/>
  <c r="H6" i="5" s="1"/>
  <c r="H56" i="5" s="1"/>
  <c r="I6" i="5" s="1"/>
  <c r="I56" i="5" s="1"/>
  <c r="J6" i="5" s="1"/>
  <c r="J56" i="5" s="1"/>
  <c r="K6" i="5" s="1"/>
  <c r="K56" i="5" s="1"/>
  <c r="L6" i="5" s="1"/>
  <c r="L56" i="5" s="1"/>
  <c r="M6" i="5" s="1"/>
  <c r="M56" i="5" s="1"/>
  <c r="N6" i="5" s="1"/>
  <c r="N56" i="5" s="1"/>
  <c r="O6" i="5" s="1"/>
  <c r="O56" i="5" s="1"/>
  <c r="P6" i="5" s="1"/>
  <c r="P56" i="5" s="1"/>
  <c r="Q6" i="5" s="1"/>
  <c r="Q56" i="5" s="1"/>
  <c r="R6" i="5" s="1"/>
  <c r="R56" i="5" s="1"/>
  <c r="S6" i="5" s="1"/>
  <c r="S56" i="5" s="1"/>
  <c r="T6" i="5" s="1"/>
  <c r="T56" i="5" s="1"/>
  <c r="U6" i="5" s="1"/>
  <c r="U56" i="5" s="1"/>
  <c r="V6" i="5" s="1"/>
  <c r="V56" i="5" s="1"/>
  <c r="W6" i="5" s="1"/>
  <c r="W56" i="5" s="1"/>
  <c r="X6" i="5" s="1"/>
  <c r="X56" i="5" s="1"/>
  <c r="Y6" i="5" s="1"/>
  <c r="Y56" i="5" s="1"/>
  <c r="Z6" i="5" s="1"/>
  <c r="Z56" i="5" s="1"/>
  <c r="AA6" i="5" s="1"/>
  <c r="AA56" i="5" s="1"/>
  <c r="AB6" i="5" s="1"/>
  <c r="AB56" i="5" s="1"/>
  <c r="AC6" i="5" s="1"/>
  <c r="AC56" i="5" s="1"/>
  <c r="AD6" i="5" s="1"/>
  <c r="AD56" i="5" s="1"/>
  <c r="AE6" i="5" s="1"/>
  <c r="AE56" i="5" s="1"/>
  <c r="B57" i="5"/>
  <c r="C57" i="5"/>
  <c r="D7" i="5" s="1"/>
  <c r="D57" i="5" s="1"/>
  <c r="E57" i="5"/>
  <c r="F7" i="5" s="1"/>
  <c r="F57" i="5" s="1"/>
  <c r="G7" i="5" s="1"/>
  <c r="G57" i="5" s="1"/>
  <c r="H7" i="5" s="1"/>
  <c r="H57" i="5" s="1"/>
  <c r="I7" i="5" s="1"/>
  <c r="I57" i="5" s="1"/>
  <c r="J7" i="5" s="1"/>
  <c r="J57" i="5" s="1"/>
  <c r="K7" i="5" s="1"/>
  <c r="K57" i="5" s="1"/>
  <c r="L7" i="5" s="1"/>
  <c r="L57" i="5" s="1"/>
  <c r="M7" i="5" s="1"/>
  <c r="M57" i="5" s="1"/>
  <c r="N7" i="5" s="1"/>
  <c r="N57" i="5" s="1"/>
  <c r="O7" i="5" s="1"/>
  <c r="O57" i="5" s="1"/>
  <c r="P7" i="5" s="1"/>
  <c r="P57" i="5" s="1"/>
  <c r="Q7" i="5" s="1"/>
  <c r="Q57" i="5" s="1"/>
  <c r="R7" i="5" s="1"/>
  <c r="R57" i="5" s="1"/>
  <c r="S7" i="5" s="1"/>
  <c r="S57" i="5" s="1"/>
  <c r="T7" i="5" s="1"/>
  <c r="T57" i="5" s="1"/>
  <c r="U7" i="5" s="1"/>
  <c r="U57" i="5" s="1"/>
  <c r="V7" i="5" s="1"/>
  <c r="V57" i="5" s="1"/>
  <c r="W7" i="5" s="1"/>
  <c r="W57" i="5" s="1"/>
  <c r="X7" i="5" s="1"/>
  <c r="X57" i="5" s="1"/>
  <c r="Y7" i="5" s="1"/>
  <c r="Y57" i="5" s="1"/>
  <c r="Z7" i="5" s="1"/>
  <c r="Z57" i="5" s="1"/>
  <c r="AA7" i="5" s="1"/>
  <c r="AA57" i="5" s="1"/>
  <c r="AB7" i="5" s="1"/>
  <c r="AB57" i="5" s="1"/>
  <c r="AC7" i="5" s="1"/>
  <c r="AC57" i="5" s="1"/>
  <c r="AD7" i="5" s="1"/>
  <c r="AD57" i="5" s="1"/>
  <c r="AE7" i="5" s="1"/>
  <c r="AE57" i="5" s="1"/>
  <c r="B59" i="5"/>
  <c r="B61" i="5"/>
  <c r="D7" i="6"/>
  <c r="B9" i="6"/>
  <c r="B15" i="6"/>
  <c r="C15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Z51" i="6"/>
  <c r="AA51" i="6"/>
  <c r="AB51" i="6"/>
  <c r="AC51" i="6"/>
  <c r="AD51" i="6"/>
  <c r="AE51" i="6"/>
  <c r="AF51" i="6"/>
  <c r="B55" i="6"/>
  <c r="B56" i="6"/>
  <c r="C6" i="6" s="1"/>
  <c r="C56" i="6"/>
  <c r="D6" i="6" s="1"/>
  <c r="D56" i="6" s="1"/>
  <c r="E6" i="6" s="1"/>
  <c r="E56" i="6" s="1"/>
  <c r="F6" i="6" s="1"/>
  <c r="F56" i="6" s="1"/>
  <c r="G6" i="6" s="1"/>
  <c r="G56" i="6" s="1"/>
  <c r="H6" i="6" s="1"/>
  <c r="H56" i="6" s="1"/>
  <c r="I6" i="6" s="1"/>
  <c r="I56" i="6" s="1"/>
  <c r="J6" i="6" s="1"/>
  <c r="J56" i="6" s="1"/>
  <c r="K6" i="6" s="1"/>
  <c r="K56" i="6" s="1"/>
  <c r="L6" i="6" s="1"/>
  <c r="L56" i="6" s="1"/>
  <c r="M6" i="6" s="1"/>
  <c r="M56" i="6" s="1"/>
  <c r="N6" i="6" s="1"/>
  <c r="N56" i="6" s="1"/>
  <c r="O6" i="6" s="1"/>
  <c r="O56" i="6" s="1"/>
  <c r="P6" i="6" s="1"/>
  <c r="P56" i="6" s="1"/>
  <c r="Q6" i="6" s="1"/>
  <c r="Q56" i="6" s="1"/>
  <c r="R6" i="6" s="1"/>
  <c r="R56" i="6" s="1"/>
  <c r="S6" i="6" s="1"/>
  <c r="S56" i="6" s="1"/>
  <c r="T6" i="6" s="1"/>
  <c r="T56" i="6" s="1"/>
  <c r="U6" i="6" s="1"/>
  <c r="U56" i="6" s="1"/>
  <c r="V6" i="6" s="1"/>
  <c r="V56" i="6" s="1"/>
  <c r="W6" i="6" s="1"/>
  <c r="W56" i="6" s="1"/>
  <c r="X6" i="6" s="1"/>
  <c r="X56" i="6" s="1"/>
  <c r="Y6" i="6" s="1"/>
  <c r="Y56" i="6" s="1"/>
  <c r="Z6" i="6" s="1"/>
  <c r="Z56" i="6" s="1"/>
  <c r="AA6" i="6" s="1"/>
  <c r="AA56" i="6" s="1"/>
  <c r="AB6" i="6" s="1"/>
  <c r="AB56" i="6" s="1"/>
  <c r="AC6" i="6" s="1"/>
  <c r="AC56" i="6" s="1"/>
  <c r="AD6" i="6" s="1"/>
  <c r="AD56" i="6" s="1"/>
  <c r="AE6" i="6" s="1"/>
  <c r="AE56" i="6" s="1"/>
  <c r="AF6" i="6" s="1"/>
  <c r="AF56" i="6" s="1"/>
  <c r="B57" i="6"/>
  <c r="C7" i="6" s="1"/>
  <c r="C57" i="6" s="1"/>
  <c r="D57" i="6"/>
  <c r="E7" i="6" s="1"/>
  <c r="E57" i="6" s="1"/>
  <c r="F7" i="6" s="1"/>
  <c r="F57" i="6" s="1"/>
  <c r="G7" i="6" s="1"/>
  <c r="G57" i="6" s="1"/>
  <c r="H7" i="6" s="1"/>
  <c r="H57" i="6" s="1"/>
  <c r="I7" i="6" s="1"/>
  <c r="I57" i="6" s="1"/>
  <c r="J7" i="6" s="1"/>
  <c r="J57" i="6" s="1"/>
  <c r="K7" i="6" s="1"/>
  <c r="K57" i="6" s="1"/>
  <c r="L7" i="6" s="1"/>
  <c r="L57" i="6" s="1"/>
  <c r="M7" i="6" s="1"/>
  <c r="M57" i="6" s="1"/>
  <c r="N7" i="6" s="1"/>
  <c r="N57" i="6" s="1"/>
  <c r="O7" i="6" s="1"/>
  <c r="O57" i="6" s="1"/>
  <c r="P7" i="6" s="1"/>
  <c r="P57" i="6" s="1"/>
  <c r="Q7" i="6" s="1"/>
  <c r="Q57" i="6" s="1"/>
  <c r="R7" i="6" s="1"/>
  <c r="R57" i="6" s="1"/>
  <c r="S7" i="6" s="1"/>
  <c r="S57" i="6" s="1"/>
  <c r="T7" i="6" s="1"/>
  <c r="T57" i="6" s="1"/>
  <c r="U7" i="6" s="1"/>
  <c r="U57" i="6" s="1"/>
  <c r="V7" i="6" s="1"/>
  <c r="V57" i="6" s="1"/>
  <c r="W7" i="6" s="1"/>
  <c r="W57" i="6" s="1"/>
  <c r="X7" i="6" s="1"/>
  <c r="X57" i="6" s="1"/>
  <c r="Y7" i="6" s="1"/>
  <c r="Y57" i="6" s="1"/>
  <c r="Z7" i="6" s="1"/>
  <c r="Z57" i="6" s="1"/>
  <c r="AA7" i="6" s="1"/>
  <c r="AA57" i="6" s="1"/>
  <c r="AB7" i="6" s="1"/>
  <c r="AB57" i="6" s="1"/>
  <c r="AC7" i="6" s="1"/>
  <c r="AC57" i="6" s="1"/>
  <c r="AD7" i="6" s="1"/>
  <c r="AD57" i="6" s="1"/>
  <c r="AE7" i="6" s="1"/>
  <c r="AE57" i="6" s="1"/>
  <c r="AF7" i="6" s="1"/>
  <c r="AF57" i="6" s="1"/>
  <c r="C6" i="7"/>
  <c r="C56" i="7" s="1"/>
  <c r="D6" i="7" s="1"/>
  <c r="B9" i="7"/>
  <c r="B15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B55" i="7"/>
  <c r="C5" i="7" s="1"/>
  <c r="B56" i="7"/>
  <c r="D56" i="7"/>
  <c r="E6" i="7" s="1"/>
  <c r="E56" i="7" s="1"/>
  <c r="F6" i="7" s="1"/>
  <c r="F56" i="7" s="1"/>
  <c r="G6" i="7" s="1"/>
  <c r="G56" i="7" s="1"/>
  <c r="H6" i="7" s="1"/>
  <c r="H56" i="7" s="1"/>
  <c r="I6" i="7" s="1"/>
  <c r="I56" i="7" s="1"/>
  <c r="J6" i="7" s="1"/>
  <c r="J56" i="7" s="1"/>
  <c r="K6" i="7" s="1"/>
  <c r="K56" i="7" s="1"/>
  <c r="L6" i="7" s="1"/>
  <c r="L56" i="7" s="1"/>
  <c r="M6" i="7" s="1"/>
  <c r="M56" i="7" s="1"/>
  <c r="N6" i="7" s="1"/>
  <c r="N56" i="7" s="1"/>
  <c r="O6" i="7" s="1"/>
  <c r="O56" i="7" s="1"/>
  <c r="P6" i="7" s="1"/>
  <c r="P56" i="7" s="1"/>
  <c r="Q6" i="7" s="1"/>
  <c r="Q56" i="7" s="1"/>
  <c r="R6" i="7" s="1"/>
  <c r="R56" i="7" s="1"/>
  <c r="S6" i="7" s="1"/>
  <c r="S56" i="7" s="1"/>
  <c r="T6" i="7" s="1"/>
  <c r="T56" i="7" s="1"/>
  <c r="U6" i="7" s="1"/>
  <c r="U56" i="7" s="1"/>
  <c r="V6" i="7" s="1"/>
  <c r="V56" i="7" s="1"/>
  <c r="W6" i="7" s="1"/>
  <c r="W56" i="7" s="1"/>
  <c r="X6" i="7" s="1"/>
  <c r="X56" i="7" s="1"/>
  <c r="Y6" i="7" s="1"/>
  <c r="Y56" i="7" s="1"/>
  <c r="Z6" i="7" s="1"/>
  <c r="Z56" i="7" s="1"/>
  <c r="AA6" i="7" s="1"/>
  <c r="AA56" i="7" s="1"/>
  <c r="AB6" i="7" s="1"/>
  <c r="AB56" i="7" s="1"/>
  <c r="AC6" i="7" s="1"/>
  <c r="AC56" i="7" s="1"/>
  <c r="AD6" i="7" s="1"/>
  <c r="AD56" i="7" s="1"/>
  <c r="AE6" i="7" s="1"/>
  <c r="AE56" i="7" s="1"/>
  <c r="B57" i="7"/>
  <c r="C7" i="7" s="1"/>
  <c r="C57" i="7" s="1"/>
  <c r="D7" i="7" s="1"/>
  <c r="D57" i="7" s="1"/>
  <c r="E7" i="7" s="1"/>
  <c r="E57" i="7" s="1"/>
  <c r="F7" i="7" s="1"/>
  <c r="F57" i="7" s="1"/>
  <c r="G7" i="7" s="1"/>
  <c r="G57" i="7" s="1"/>
  <c r="H7" i="7" s="1"/>
  <c r="H57" i="7" s="1"/>
  <c r="I7" i="7" s="1"/>
  <c r="I57" i="7" s="1"/>
  <c r="J7" i="7" s="1"/>
  <c r="J57" i="7" s="1"/>
  <c r="K7" i="7" s="1"/>
  <c r="K57" i="7" s="1"/>
  <c r="L7" i="7" s="1"/>
  <c r="L57" i="7" s="1"/>
  <c r="M7" i="7" s="1"/>
  <c r="M57" i="7" s="1"/>
  <c r="N7" i="7" s="1"/>
  <c r="N57" i="7" s="1"/>
  <c r="O7" i="7" s="1"/>
  <c r="O57" i="7" s="1"/>
  <c r="P7" i="7" s="1"/>
  <c r="P57" i="7" s="1"/>
  <c r="Q7" i="7" s="1"/>
  <c r="Q57" i="7" s="1"/>
  <c r="R7" i="7" s="1"/>
  <c r="R57" i="7" s="1"/>
  <c r="S7" i="7" s="1"/>
  <c r="S57" i="7" s="1"/>
  <c r="T7" i="7" s="1"/>
  <c r="T57" i="7" s="1"/>
  <c r="U7" i="7" s="1"/>
  <c r="U57" i="7" s="1"/>
  <c r="V7" i="7" s="1"/>
  <c r="V57" i="7" s="1"/>
  <c r="W7" i="7" s="1"/>
  <c r="W57" i="7" s="1"/>
  <c r="X7" i="7" s="1"/>
  <c r="X57" i="7" s="1"/>
  <c r="Y7" i="7" s="1"/>
  <c r="Y57" i="7" s="1"/>
  <c r="Z7" i="7" s="1"/>
  <c r="Z57" i="7" s="1"/>
  <c r="AA7" i="7" s="1"/>
  <c r="AA57" i="7" s="1"/>
  <c r="AB7" i="7" s="1"/>
  <c r="AB57" i="7" s="1"/>
  <c r="AC7" i="7" s="1"/>
  <c r="AC57" i="7" s="1"/>
  <c r="AD7" i="7" s="1"/>
  <c r="AD57" i="7" s="1"/>
  <c r="AE7" i="7" s="1"/>
  <c r="AE57" i="7" s="1"/>
  <c r="C9" i="7" l="1"/>
  <c r="C55" i="7"/>
  <c r="D5" i="2"/>
  <c r="C59" i="2"/>
  <c r="C9" i="2"/>
  <c r="B59" i="7"/>
  <c r="B61" i="7" s="1"/>
  <c r="C5" i="6"/>
  <c r="B59" i="6"/>
  <c r="B61" i="6" s="1"/>
  <c r="C55" i="5"/>
  <c r="B61" i="2"/>
  <c r="C9" i="11"/>
  <c r="C55" i="11"/>
  <c r="D5" i="9"/>
  <c r="C59" i="9"/>
  <c r="C9" i="9"/>
  <c r="D5" i="1"/>
  <c r="C59" i="1"/>
  <c r="C9" i="1"/>
  <c r="C61" i="1" s="1"/>
  <c r="D6" i="13"/>
  <c r="D56" i="13" s="1"/>
  <c r="C59" i="13"/>
  <c r="B61" i="4"/>
  <c r="C55" i="10"/>
  <c r="B61" i="9"/>
  <c r="B61" i="1"/>
  <c r="F5" i="13"/>
  <c r="B61" i="13"/>
  <c r="D6" i="8"/>
  <c r="D56" i="8" s="1"/>
  <c r="C59" i="8"/>
  <c r="E55" i="8"/>
  <c r="B61" i="8"/>
  <c r="C5" i="12"/>
  <c r="B59" i="12"/>
  <c r="B61" i="12"/>
  <c r="D9" i="13"/>
  <c r="C9" i="13"/>
  <c r="C61" i="13" s="1"/>
  <c r="D5" i="4"/>
  <c r="C59" i="4"/>
  <c r="C9" i="4"/>
  <c r="D9" i="8"/>
  <c r="C9" i="8"/>
  <c r="C61" i="8" s="1"/>
  <c r="C9" i="12" l="1"/>
  <c r="C55" i="12"/>
  <c r="F5" i="8"/>
  <c r="E6" i="8"/>
  <c r="D59" i="8"/>
  <c r="D61" i="8" s="1"/>
  <c r="F55" i="13"/>
  <c r="D55" i="1"/>
  <c r="D9" i="1"/>
  <c r="D5" i="11"/>
  <c r="C59" i="11"/>
  <c r="C61" i="2"/>
  <c r="D55" i="2"/>
  <c r="D9" i="2"/>
  <c r="C61" i="4"/>
  <c r="D55" i="4"/>
  <c r="D9" i="4"/>
  <c r="D5" i="10"/>
  <c r="C59" i="10"/>
  <c r="C61" i="10" s="1"/>
  <c r="E6" i="13"/>
  <c r="D59" i="13"/>
  <c r="D61" i="13" s="1"/>
  <c r="C61" i="9"/>
  <c r="D55" i="9"/>
  <c r="D9" i="9"/>
  <c r="C61" i="11"/>
  <c r="D5" i="5"/>
  <c r="C59" i="5"/>
  <c r="C61" i="5" s="1"/>
  <c r="C55" i="6"/>
  <c r="C9" i="6"/>
  <c r="C59" i="7"/>
  <c r="C61" i="7" s="1"/>
  <c r="D5" i="7"/>
  <c r="C59" i="6" l="1"/>
  <c r="D5" i="6"/>
  <c r="D9" i="5"/>
  <c r="D55" i="5"/>
  <c r="E56" i="13"/>
  <c r="E9" i="13"/>
  <c r="D9" i="10"/>
  <c r="D55" i="10"/>
  <c r="D55" i="11"/>
  <c r="D9" i="11"/>
  <c r="E5" i="1"/>
  <c r="D59" i="1"/>
  <c r="G5" i="13"/>
  <c r="E56" i="8"/>
  <c r="E9" i="8"/>
  <c r="F55" i="8"/>
  <c r="D55" i="7"/>
  <c r="D9" i="7"/>
  <c r="C61" i="6"/>
  <c r="E5" i="9"/>
  <c r="D59" i="9"/>
  <c r="D61" i="9" s="1"/>
  <c r="D59" i="4"/>
  <c r="D61" i="4" s="1"/>
  <c r="E5" i="4"/>
  <c r="E5" i="2"/>
  <c r="D59" i="2"/>
  <c r="D61" i="2" s="1"/>
  <c r="D61" i="1"/>
  <c r="D5" i="12"/>
  <c r="C59" i="12"/>
  <c r="C61" i="12" s="1"/>
  <c r="E9" i="2" l="1"/>
  <c r="E55" i="2"/>
  <c r="E9" i="9"/>
  <c r="E55" i="9"/>
  <c r="G5" i="8"/>
  <c r="F6" i="8"/>
  <c r="E59" i="8"/>
  <c r="G55" i="13"/>
  <c r="E9" i="1"/>
  <c r="E55" i="1"/>
  <c r="E5" i="11"/>
  <c r="D59" i="11"/>
  <c r="D61" i="10"/>
  <c r="F6" i="13"/>
  <c r="E59" i="13"/>
  <c r="E61" i="13" s="1"/>
  <c r="D59" i="5"/>
  <c r="E5" i="5"/>
  <c r="D9" i="6"/>
  <c r="D55" i="6"/>
  <c r="D55" i="12"/>
  <c r="D9" i="12"/>
  <c r="E9" i="4"/>
  <c r="E55" i="4"/>
  <c r="E5" i="7"/>
  <c r="D59" i="7"/>
  <c r="D61" i="7" s="1"/>
  <c r="E61" i="8"/>
  <c r="D61" i="11"/>
  <c r="D59" i="10"/>
  <c r="E5" i="10"/>
  <c r="D61" i="5"/>
  <c r="E9" i="10" l="1"/>
  <c r="E55" i="10"/>
  <c r="F5" i="4"/>
  <c r="E59" i="4"/>
  <c r="E61" i="4" s="1"/>
  <c r="E5" i="6"/>
  <c r="D59" i="6"/>
  <c r="E9" i="5"/>
  <c r="E55" i="5"/>
  <c r="E9" i="11"/>
  <c r="E55" i="11"/>
  <c r="F56" i="8"/>
  <c r="F9" i="8"/>
  <c r="G55" i="8"/>
  <c r="F5" i="9"/>
  <c r="E59" i="9"/>
  <c r="E61" i="9" s="1"/>
  <c r="F5" i="2"/>
  <c r="E59" i="2"/>
  <c r="E9" i="7"/>
  <c r="E55" i="7"/>
  <c r="E5" i="12"/>
  <c r="D59" i="12"/>
  <c r="D61" i="12" s="1"/>
  <c r="D61" i="6"/>
  <c r="F56" i="13"/>
  <c r="F9" i="13"/>
  <c r="F5" i="1"/>
  <c r="E59" i="1"/>
  <c r="E61" i="1" s="1"/>
  <c r="H5" i="13"/>
  <c r="E61" i="2"/>
  <c r="E9" i="12" l="1"/>
  <c r="E55" i="12"/>
  <c r="E59" i="7"/>
  <c r="E61" i="7" s="1"/>
  <c r="F5" i="7"/>
  <c r="H5" i="8"/>
  <c r="F61" i="8"/>
  <c r="E61" i="5"/>
  <c r="E55" i="6"/>
  <c r="E9" i="6"/>
  <c r="F5" i="10"/>
  <c r="E59" i="10"/>
  <c r="H55" i="13"/>
  <c r="F55" i="1"/>
  <c r="F9" i="1"/>
  <c r="G6" i="13"/>
  <c r="F59" i="13"/>
  <c r="F61" i="13" s="1"/>
  <c r="F55" i="2"/>
  <c r="F9" i="2"/>
  <c r="F55" i="9"/>
  <c r="F9" i="9"/>
  <c r="G6" i="8"/>
  <c r="F59" i="8"/>
  <c r="F5" i="11"/>
  <c r="E59" i="11"/>
  <c r="E61" i="11" s="1"/>
  <c r="F5" i="5"/>
  <c r="E59" i="5"/>
  <c r="F55" i="4"/>
  <c r="F9" i="4"/>
  <c r="E61" i="10"/>
  <c r="G5" i="4" l="1"/>
  <c r="F59" i="4"/>
  <c r="F9" i="5"/>
  <c r="F55" i="5"/>
  <c r="F55" i="11"/>
  <c r="F9" i="11"/>
  <c r="G56" i="8"/>
  <c r="G9" i="8"/>
  <c r="F59" i="9"/>
  <c r="G5" i="9"/>
  <c r="F59" i="2"/>
  <c r="G5" i="2"/>
  <c r="H55" i="8"/>
  <c r="F61" i="4"/>
  <c r="F61" i="9"/>
  <c r="F61" i="2"/>
  <c r="G56" i="13"/>
  <c r="G9" i="13"/>
  <c r="F59" i="1"/>
  <c r="F61" i="1" s="1"/>
  <c r="G5" i="1"/>
  <c r="I5" i="13"/>
  <c r="F9" i="10"/>
  <c r="F55" i="10"/>
  <c r="F5" i="6"/>
  <c r="E59" i="6"/>
  <c r="E61" i="6" s="1"/>
  <c r="F9" i="7"/>
  <c r="F55" i="7"/>
  <c r="F5" i="12"/>
  <c r="E59" i="12"/>
  <c r="E61" i="12" s="1"/>
  <c r="G5" i="7" l="1"/>
  <c r="F59" i="7"/>
  <c r="F59" i="10"/>
  <c r="G5" i="10"/>
  <c r="G9" i="1"/>
  <c r="G55" i="1"/>
  <c r="G9" i="2"/>
  <c r="G55" i="2"/>
  <c r="G9" i="9"/>
  <c r="G55" i="9"/>
  <c r="G61" i="8"/>
  <c r="F59" i="5"/>
  <c r="G5" i="5"/>
  <c r="F9" i="12"/>
  <c r="F55" i="12"/>
  <c r="F61" i="7"/>
  <c r="F9" i="6"/>
  <c r="F55" i="6"/>
  <c r="F61" i="10"/>
  <c r="I55" i="13"/>
  <c r="H6" i="13"/>
  <c r="G59" i="13"/>
  <c r="G61" i="13" s="1"/>
  <c r="I5" i="8"/>
  <c r="H6" i="8"/>
  <c r="G59" i="8"/>
  <c r="G5" i="11"/>
  <c r="F59" i="11"/>
  <c r="F61" i="11" s="1"/>
  <c r="F61" i="5"/>
  <c r="G9" i="4"/>
  <c r="G55" i="4"/>
  <c r="H5" i="4" l="1"/>
  <c r="G59" i="4"/>
  <c r="G9" i="11"/>
  <c r="G55" i="11"/>
  <c r="H56" i="8"/>
  <c r="H9" i="8"/>
  <c r="I55" i="8"/>
  <c r="H56" i="13"/>
  <c r="H9" i="13"/>
  <c r="G5" i="6"/>
  <c r="F59" i="6"/>
  <c r="F61" i="6" s="1"/>
  <c r="G61" i="9"/>
  <c r="H5" i="1"/>
  <c r="G59" i="1"/>
  <c r="G9" i="10"/>
  <c r="G55" i="10"/>
  <c r="G61" i="4"/>
  <c r="J5" i="13"/>
  <c r="G5" i="12"/>
  <c r="F59" i="12"/>
  <c r="F61" i="12" s="1"/>
  <c r="G9" i="5"/>
  <c r="G55" i="5"/>
  <c r="H5" i="9"/>
  <c r="G59" i="9"/>
  <c r="H5" i="2"/>
  <c r="G59" i="2"/>
  <c r="G61" i="2" s="1"/>
  <c r="G61" i="1"/>
  <c r="G9" i="7"/>
  <c r="G55" i="7"/>
  <c r="G59" i="7" l="1"/>
  <c r="H5" i="7"/>
  <c r="H55" i="2"/>
  <c r="H9" i="2"/>
  <c r="H55" i="9"/>
  <c r="H9" i="9"/>
  <c r="G9" i="12"/>
  <c r="G55" i="12"/>
  <c r="G61" i="10"/>
  <c r="H55" i="1"/>
  <c r="H9" i="1"/>
  <c r="J5" i="8"/>
  <c r="H61" i="8"/>
  <c r="H5" i="11"/>
  <c r="G59" i="11"/>
  <c r="G61" i="7"/>
  <c r="H5" i="5"/>
  <c r="G59" i="5"/>
  <c r="G61" i="5" s="1"/>
  <c r="J55" i="13"/>
  <c r="H5" i="10"/>
  <c r="G59" i="10"/>
  <c r="G55" i="6"/>
  <c r="G9" i="6"/>
  <c r="I6" i="13"/>
  <c r="H59" i="13"/>
  <c r="H61" i="13" s="1"/>
  <c r="I6" i="8"/>
  <c r="H59" i="8"/>
  <c r="G61" i="11"/>
  <c r="H55" i="4"/>
  <c r="H9" i="4"/>
  <c r="I56" i="8" l="1"/>
  <c r="I9" i="8"/>
  <c r="I56" i="13"/>
  <c r="I9" i="13"/>
  <c r="G59" i="6"/>
  <c r="H5" i="6"/>
  <c r="H9" i="10"/>
  <c r="H55" i="10"/>
  <c r="K5" i="13"/>
  <c r="H9" i="5"/>
  <c r="H55" i="5"/>
  <c r="J55" i="8"/>
  <c r="H55" i="7"/>
  <c r="H9" i="7"/>
  <c r="H59" i="4"/>
  <c r="H61" i="4" s="1"/>
  <c r="I5" i="4"/>
  <c r="G61" i="6"/>
  <c r="H55" i="11"/>
  <c r="H9" i="11"/>
  <c r="I5" i="1"/>
  <c r="H59" i="1"/>
  <c r="H61" i="1" s="1"/>
  <c r="G59" i="12"/>
  <c r="G61" i="12" s="1"/>
  <c r="H5" i="12"/>
  <c r="I5" i="9"/>
  <c r="H59" i="9"/>
  <c r="H61" i="9" s="1"/>
  <c r="I5" i="2"/>
  <c r="H59" i="2"/>
  <c r="H61" i="2" s="1"/>
  <c r="H55" i="12" l="1"/>
  <c r="H9" i="12"/>
  <c r="I5" i="7"/>
  <c r="H59" i="7"/>
  <c r="K5" i="8"/>
  <c r="H61" i="5"/>
  <c r="K55" i="13"/>
  <c r="J6" i="13"/>
  <c r="I59" i="13"/>
  <c r="J6" i="8"/>
  <c r="I59" i="8"/>
  <c r="I9" i="2"/>
  <c r="I55" i="2"/>
  <c r="I9" i="9"/>
  <c r="I55" i="9"/>
  <c r="I9" i="1"/>
  <c r="I55" i="1"/>
  <c r="I5" i="11"/>
  <c r="H59" i="11"/>
  <c r="H61" i="11" s="1"/>
  <c r="I9" i="4"/>
  <c r="I55" i="4"/>
  <c r="H61" i="7"/>
  <c r="H59" i="5"/>
  <c r="I5" i="5"/>
  <c r="H59" i="10"/>
  <c r="H61" i="10" s="1"/>
  <c r="I5" i="10"/>
  <c r="H9" i="6"/>
  <c r="H55" i="6"/>
  <c r="I61" i="13"/>
  <c r="I61" i="8"/>
  <c r="I5" i="6" l="1"/>
  <c r="H59" i="6"/>
  <c r="I9" i="10"/>
  <c r="I55" i="10"/>
  <c r="I9" i="5"/>
  <c r="I55" i="5"/>
  <c r="I9" i="11"/>
  <c r="I55" i="11"/>
  <c r="J56" i="8"/>
  <c r="J9" i="8"/>
  <c r="J56" i="13"/>
  <c r="J9" i="13"/>
  <c r="L5" i="13"/>
  <c r="K55" i="8"/>
  <c r="I9" i="7"/>
  <c r="I55" i="7"/>
  <c r="H61" i="6"/>
  <c r="J5" i="4"/>
  <c r="I59" i="4"/>
  <c r="I61" i="4" s="1"/>
  <c r="J5" i="1"/>
  <c r="I59" i="1"/>
  <c r="I61" i="1" s="1"/>
  <c r="J5" i="9"/>
  <c r="I59" i="9"/>
  <c r="I61" i="9" s="1"/>
  <c r="J5" i="2"/>
  <c r="I59" i="2"/>
  <c r="I61" i="2" s="1"/>
  <c r="I5" i="12"/>
  <c r="H59" i="12"/>
  <c r="H61" i="12" s="1"/>
  <c r="I59" i="7" l="1"/>
  <c r="J5" i="7"/>
  <c r="L5" i="8"/>
  <c r="J5" i="5"/>
  <c r="I59" i="5"/>
  <c r="J5" i="10"/>
  <c r="I59" i="10"/>
  <c r="I9" i="12"/>
  <c r="I55" i="12"/>
  <c r="J55" i="2"/>
  <c r="J9" i="2"/>
  <c r="J55" i="9"/>
  <c r="J9" i="9"/>
  <c r="J55" i="1"/>
  <c r="J9" i="1"/>
  <c r="J55" i="4"/>
  <c r="J9" i="4"/>
  <c r="I61" i="7"/>
  <c r="L55" i="13"/>
  <c r="K6" i="13"/>
  <c r="J59" i="13"/>
  <c r="J61" i="13" s="1"/>
  <c r="K6" i="8"/>
  <c r="J59" i="8"/>
  <c r="J61" i="8" s="1"/>
  <c r="J5" i="11"/>
  <c r="I59" i="11"/>
  <c r="I61" i="11" s="1"/>
  <c r="I61" i="5"/>
  <c r="I61" i="10"/>
  <c r="I55" i="6"/>
  <c r="I9" i="6"/>
  <c r="K5" i="4" l="1"/>
  <c r="J59" i="4"/>
  <c r="J59" i="1"/>
  <c r="K5" i="1"/>
  <c r="J59" i="9"/>
  <c r="J61" i="9" s="1"/>
  <c r="K5" i="9"/>
  <c r="J59" i="2"/>
  <c r="K5" i="2"/>
  <c r="J9" i="10"/>
  <c r="J55" i="10"/>
  <c r="J9" i="5"/>
  <c r="J55" i="5"/>
  <c r="J9" i="7"/>
  <c r="J55" i="7"/>
  <c r="J5" i="6"/>
  <c r="I59" i="6"/>
  <c r="I61" i="6" s="1"/>
  <c r="J55" i="11"/>
  <c r="J9" i="11"/>
  <c r="K56" i="8"/>
  <c r="K9" i="8"/>
  <c r="K56" i="13"/>
  <c r="K9" i="13"/>
  <c r="M5" i="13"/>
  <c r="J61" i="4"/>
  <c r="J61" i="1"/>
  <c r="J61" i="2"/>
  <c r="J5" i="12"/>
  <c r="I59" i="12"/>
  <c r="I61" i="12" s="1"/>
  <c r="L55" i="8"/>
  <c r="K61" i="8" l="1"/>
  <c r="K5" i="7"/>
  <c r="J59" i="7"/>
  <c r="J59" i="5"/>
  <c r="J61" i="5" s="1"/>
  <c r="K5" i="5"/>
  <c r="J59" i="10"/>
  <c r="K5" i="10"/>
  <c r="K9" i="4"/>
  <c r="K55" i="4"/>
  <c r="M5" i="8"/>
  <c r="J9" i="12"/>
  <c r="J55" i="12"/>
  <c r="M55" i="13"/>
  <c r="L6" i="13"/>
  <c r="K59" i="13"/>
  <c r="K61" i="13" s="1"/>
  <c r="L6" i="8"/>
  <c r="K59" i="8"/>
  <c r="K5" i="11"/>
  <c r="J59" i="11"/>
  <c r="J61" i="11" s="1"/>
  <c r="J9" i="6"/>
  <c r="J55" i="6"/>
  <c r="J61" i="7"/>
  <c r="J61" i="10"/>
  <c r="K9" i="2"/>
  <c r="K55" i="2"/>
  <c r="K9" i="9"/>
  <c r="K55" i="9"/>
  <c r="K9" i="1"/>
  <c r="K55" i="1"/>
  <c r="L5" i="1" l="1"/>
  <c r="K59" i="1"/>
  <c r="L5" i="9"/>
  <c r="K59" i="9"/>
  <c r="K61" i="9" s="1"/>
  <c r="L5" i="2"/>
  <c r="K59" i="2"/>
  <c r="K9" i="11"/>
  <c r="K55" i="11"/>
  <c r="L56" i="8"/>
  <c r="L9" i="8"/>
  <c r="L56" i="13"/>
  <c r="L9" i="13"/>
  <c r="K9" i="7"/>
  <c r="K55" i="7"/>
  <c r="K61" i="1"/>
  <c r="K61" i="2"/>
  <c r="K5" i="6"/>
  <c r="J59" i="6"/>
  <c r="J61" i="6" s="1"/>
  <c r="N5" i="13"/>
  <c r="K5" i="12"/>
  <c r="J59" i="12"/>
  <c r="J61" i="12" s="1"/>
  <c r="M55" i="8"/>
  <c r="L5" i="4"/>
  <c r="K59" i="4"/>
  <c r="K61" i="4" s="1"/>
  <c r="K9" i="10"/>
  <c r="K55" i="10"/>
  <c r="K9" i="5"/>
  <c r="K55" i="5"/>
  <c r="L5" i="5" l="1"/>
  <c r="K59" i="5"/>
  <c r="K61" i="5" s="1"/>
  <c r="L5" i="10"/>
  <c r="K59" i="10"/>
  <c r="N5" i="8"/>
  <c r="M6" i="13"/>
  <c r="L59" i="13"/>
  <c r="M6" i="8"/>
  <c r="L59" i="8"/>
  <c r="K61" i="10"/>
  <c r="L55" i="4"/>
  <c r="L9" i="4"/>
  <c r="K9" i="12"/>
  <c r="K55" i="12"/>
  <c r="N55" i="13"/>
  <c r="K55" i="6"/>
  <c r="K9" i="6"/>
  <c r="K59" i="7"/>
  <c r="K61" i="7" s="1"/>
  <c r="L5" i="7"/>
  <c r="L61" i="13"/>
  <c r="L61" i="8"/>
  <c r="L5" i="11"/>
  <c r="K59" i="11"/>
  <c r="K61" i="11" s="1"/>
  <c r="L55" i="2"/>
  <c r="L9" i="2"/>
  <c r="L55" i="9"/>
  <c r="L9" i="9"/>
  <c r="L55" i="1"/>
  <c r="L9" i="1"/>
  <c r="L61" i="9" l="1"/>
  <c r="L55" i="7"/>
  <c r="L9" i="7"/>
  <c r="K59" i="12"/>
  <c r="L5" i="12"/>
  <c r="M56" i="8"/>
  <c r="M9" i="8"/>
  <c r="M56" i="13"/>
  <c r="M9" i="13"/>
  <c r="M5" i="1"/>
  <c r="L59" i="1"/>
  <c r="L61" i="1" s="1"/>
  <c r="M5" i="9"/>
  <c r="L59" i="9"/>
  <c r="M5" i="2"/>
  <c r="L59" i="2"/>
  <c r="L61" i="2" s="1"/>
  <c r="L55" i="11"/>
  <c r="L9" i="11"/>
  <c r="K59" i="6"/>
  <c r="K61" i="6" s="1"/>
  <c r="L5" i="6"/>
  <c r="O5" i="13"/>
  <c r="K61" i="12"/>
  <c r="L59" i="4"/>
  <c r="L61" i="4" s="1"/>
  <c r="M5" i="4"/>
  <c r="N55" i="8"/>
  <c r="L9" i="10"/>
  <c r="L55" i="10"/>
  <c r="L9" i="5"/>
  <c r="L55" i="5"/>
  <c r="L59" i="5" l="1"/>
  <c r="M5" i="5"/>
  <c r="L59" i="10"/>
  <c r="M5" i="10"/>
  <c r="M9" i="4"/>
  <c r="M55" i="4"/>
  <c r="O55" i="13"/>
  <c r="M5" i="11"/>
  <c r="L59" i="11"/>
  <c r="L61" i="11" s="1"/>
  <c r="M9" i="2"/>
  <c r="M55" i="2"/>
  <c r="M9" i="9"/>
  <c r="M55" i="9"/>
  <c r="M9" i="1"/>
  <c r="M55" i="1"/>
  <c r="N6" i="13"/>
  <c r="M59" i="13"/>
  <c r="N6" i="8"/>
  <c r="M59" i="8"/>
  <c r="M61" i="8" s="1"/>
  <c r="L55" i="12"/>
  <c r="L9" i="12"/>
  <c r="M5" i="7"/>
  <c r="L59" i="7"/>
  <c r="L61" i="5"/>
  <c r="L61" i="10"/>
  <c r="O5" i="8"/>
  <c r="L9" i="6"/>
  <c r="L55" i="6"/>
  <c r="M61" i="13"/>
  <c r="L61" i="7"/>
  <c r="M5" i="6" l="1"/>
  <c r="L59" i="6"/>
  <c r="N5" i="1"/>
  <c r="M59" i="1"/>
  <c r="N5" i="9"/>
  <c r="M59" i="9"/>
  <c r="N5" i="2"/>
  <c r="M59" i="2"/>
  <c r="P5" i="13"/>
  <c r="N5" i="4"/>
  <c r="M59" i="4"/>
  <c r="M9" i="10"/>
  <c r="M55" i="10"/>
  <c r="M9" i="5"/>
  <c r="M55" i="5"/>
  <c r="L61" i="6"/>
  <c r="O55" i="8"/>
  <c r="M9" i="7"/>
  <c r="M55" i="7"/>
  <c r="M5" i="12"/>
  <c r="L59" i="12"/>
  <c r="L61" i="12" s="1"/>
  <c r="N56" i="8"/>
  <c r="N9" i="8"/>
  <c r="N56" i="13"/>
  <c r="N9" i="13"/>
  <c r="M61" i="1"/>
  <c r="M61" i="9"/>
  <c r="M61" i="2"/>
  <c r="M9" i="11"/>
  <c r="M55" i="11"/>
  <c r="M61" i="4"/>
  <c r="N61" i="13" l="1"/>
  <c r="M59" i="7"/>
  <c r="N5" i="7"/>
  <c r="P5" i="8"/>
  <c r="N55" i="4"/>
  <c r="N9" i="4"/>
  <c r="P55" i="13"/>
  <c r="N55" i="2"/>
  <c r="N9" i="2"/>
  <c r="N55" i="9"/>
  <c r="N9" i="9"/>
  <c r="N55" i="1"/>
  <c r="N9" i="1"/>
  <c r="N5" i="11"/>
  <c r="M59" i="11"/>
  <c r="M61" i="11" s="1"/>
  <c r="O6" i="13"/>
  <c r="N59" i="13"/>
  <c r="O6" i="8"/>
  <c r="N59" i="8"/>
  <c r="N61" i="8" s="1"/>
  <c r="M9" i="12"/>
  <c r="M55" i="12"/>
  <c r="M61" i="7"/>
  <c r="N5" i="5"/>
  <c r="M59" i="5"/>
  <c r="M61" i="5" s="1"/>
  <c r="N5" i="10"/>
  <c r="M59" i="10"/>
  <c r="M61" i="10" s="1"/>
  <c r="M55" i="6"/>
  <c r="M9" i="6"/>
  <c r="O56" i="8" l="1"/>
  <c r="O9" i="8"/>
  <c r="O56" i="13"/>
  <c r="O9" i="13"/>
  <c r="N55" i="11"/>
  <c r="N9" i="11"/>
  <c r="N59" i="1"/>
  <c r="O5" i="1"/>
  <c r="N59" i="9"/>
  <c r="O5" i="9"/>
  <c r="N59" i="2"/>
  <c r="O5" i="2"/>
  <c r="O5" i="4"/>
  <c r="N59" i="4"/>
  <c r="P55" i="8"/>
  <c r="N5" i="6"/>
  <c r="M59" i="6"/>
  <c r="M61" i="6" s="1"/>
  <c r="N9" i="10"/>
  <c r="N55" i="10"/>
  <c r="N9" i="5"/>
  <c r="N55" i="5"/>
  <c r="N5" i="12"/>
  <c r="M59" i="12"/>
  <c r="M61" i="12" s="1"/>
  <c r="N61" i="1"/>
  <c r="N61" i="9"/>
  <c r="N61" i="2"/>
  <c r="Q5" i="13"/>
  <c r="N61" i="4"/>
  <c r="N9" i="7"/>
  <c r="N55" i="7"/>
  <c r="O5" i="7" l="1"/>
  <c r="N59" i="7"/>
  <c r="Q55" i="13"/>
  <c r="N59" i="5"/>
  <c r="O5" i="5"/>
  <c r="N59" i="10"/>
  <c r="O5" i="10"/>
  <c r="O9" i="2"/>
  <c r="O55" i="2"/>
  <c r="O9" i="9"/>
  <c r="O55" i="9"/>
  <c r="O9" i="1"/>
  <c r="O55" i="1"/>
  <c r="N61" i="7"/>
  <c r="N9" i="12"/>
  <c r="N55" i="12"/>
  <c r="N61" i="5"/>
  <c r="N61" i="10"/>
  <c r="N9" i="6"/>
  <c r="N55" i="6"/>
  <c r="Q5" i="8"/>
  <c r="O9" i="4"/>
  <c r="O55" i="4"/>
  <c r="O5" i="11"/>
  <c r="N59" i="11"/>
  <c r="N61" i="11" s="1"/>
  <c r="P6" i="13"/>
  <c r="O59" i="13"/>
  <c r="O61" i="13" s="1"/>
  <c r="P6" i="8"/>
  <c r="O59" i="8"/>
  <c r="O61" i="8" s="1"/>
  <c r="P5" i="4" l="1"/>
  <c r="O59" i="4"/>
  <c r="O61" i="4" s="1"/>
  <c r="O5" i="6"/>
  <c r="N59" i="6"/>
  <c r="O5" i="12"/>
  <c r="N59" i="12"/>
  <c r="N61" i="12" s="1"/>
  <c r="P5" i="1"/>
  <c r="O59" i="1"/>
  <c r="P5" i="9"/>
  <c r="O59" i="9"/>
  <c r="O61" i="9" s="1"/>
  <c r="P5" i="2"/>
  <c r="O59" i="2"/>
  <c r="O9" i="10"/>
  <c r="O55" i="10"/>
  <c r="O9" i="5"/>
  <c r="O55" i="5"/>
  <c r="R5" i="13"/>
  <c r="P56" i="8"/>
  <c r="P9" i="8"/>
  <c r="P56" i="13"/>
  <c r="P9" i="13"/>
  <c r="O9" i="11"/>
  <c r="O55" i="11"/>
  <c r="Q55" i="8"/>
  <c r="N61" i="6"/>
  <c r="O61" i="1"/>
  <c r="O61" i="2"/>
  <c r="O9" i="7"/>
  <c r="O55" i="7"/>
  <c r="O59" i="7" l="1"/>
  <c r="P5" i="7"/>
  <c r="P5" i="11"/>
  <c r="O59" i="11"/>
  <c r="P5" i="5"/>
  <c r="O59" i="5"/>
  <c r="O61" i="5" s="1"/>
  <c r="P5" i="10"/>
  <c r="O59" i="10"/>
  <c r="O61" i="7"/>
  <c r="R5" i="8"/>
  <c r="O61" i="11"/>
  <c r="Q6" i="13"/>
  <c r="P59" i="13"/>
  <c r="P61" i="13" s="1"/>
  <c r="Q6" i="8"/>
  <c r="P59" i="8"/>
  <c r="P61" i="8" s="1"/>
  <c r="R55" i="13"/>
  <c r="O61" i="10"/>
  <c r="P55" i="2"/>
  <c r="P9" i="2"/>
  <c r="P55" i="9"/>
  <c r="P9" i="9"/>
  <c r="P55" i="1"/>
  <c r="P9" i="1"/>
  <c r="O9" i="12"/>
  <c r="O55" i="12"/>
  <c r="O55" i="6"/>
  <c r="O9" i="6"/>
  <c r="P55" i="4"/>
  <c r="P9" i="4"/>
  <c r="O59" i="12" l="1"/>
  <c r="P5" i="12"/>
  <c r="R55" i="8"/>
  <c r="P55" i="7"/>
  <c r="P9" i="7"/>
  <c r="P59" i="4"/>
  <c r="P61" i="4" s="1"/>
  <c r="Q5" i="4"/>
  <c r="O59" i="6"/>
  <c r="O61" i="6" s="1"/>
  <c r="P5" i="6"/>
  <c r="O61" i="12"/>
  <c r="Q5" i="1"/>
  <c r="P59" i="1"/>
  <c r="P61" i="1" s="1"/>
  <c r="Q5" i="9"/>
  <c r="P59" i="9"/>
  <c r="P61" i="9" s="1"/>
  <c r="Q5" i="2"/>
  <c r="P59" i="2"/>
  <c r="P61" i="2" s="1"/>
  <c r="S5" i="13"/>
  <c r="Q56" i="8"/>
  <c r="Q9" i="8"/>
  <c r="Q56" i="13"/>
  <c r="Q9" i="13"/>
  <c r="P9" i="10"/>
  <c r="P55" i="10"/>
  <c r="P9" i="5"/>
  <c r="P55" i="5"/>
  <c r="P55" i="11"/>
  <c r="P9" i="11"/>
  <c r="P59" i="5" l="1"/>
  <c r="Q5" i="5"/>
  <c r="P59" i="10"/>
  <c r="P61" i="10" s="1"/>
  <c r="Q5" i="10"/>
  <c r="Q61" i="13"/>
  <c r="Q5" i="7"/>
  <c r="P59" i="7"/>
  <c r="S5" i="8"/>
  <c r="P55" i="12"/>
  <c r="P9" i="12"/>
  <c r="Q5" i="11"/>
  <c r="P59" i="11"/>
  <c r="P61" i="11" s="1"/>
  <c r="P61" i="5"/>
  <c r="R6" i="13"/>
  <c r="Q59" i="13"/>
  <c r="R6" i="8"/>
  <c r="Q59" i="8"/>
  <c r="Q61" i="8" s="1"/>
  <c r="S55" i="13"/>
  <c r="Q9" i="2"/>
  <c r="Q55" i="2"/>
  <c r="Q9" i="9"/>
  <c r="Q55" i="9"/>
  <c r="Q9" i="1"/>
  <c r="Q55" i="1"/>
  <c r="P9" i="6"/>
  <c r="P55" i="6"/>
  <c r="Q9" i="4"/>
  <c r="Q55" i="4"/>
  <c r="P61" i="7"/>
  <c r="P61" i="6" l="1"/>
  <c r="Q61" i="9"/>
  <c r="R56" i="8"/>
  <c r="R9" i="8"/>
  <c r="R56" i="13"/>
  <c r="R9" i="13"/>
  <c r="Q9" i="11"/>
  <c r="Q55" i="11"/>
  <c r="Q5" i="12"/>
  <c r="P59" i="12"/>
  <c r="S55" i="8"/>
  <c r="Q9" i="7"/>
  <c r="Q55" i="7"/>
  <c r="R5" i="4"/>
  <c r="Q59" i="4"/>
  <c r="Q61" i="4" s="1"/>
  <c r="Q5" i="6"/>
  <c r="P59" i="6"/>
  <c r="R5" i="1"/>
  <c r="Q59" i="1"/>
  <c r="Q61" i="1" s="1"/>
  <c r="R5" i="9"/>
  <c r="Q59" i="9"/>
  <c r="R5" i="2"/>
  <c r="Q59" i="2"/>
  <c r="Q61" i="2" s="1"/>
  <c r="T5" i="13"/>
  <c r="P61" i="12"/>
  <c r="Q9" i="10"/>
  <c r="Q55" i="10"/>
  <c r="Q9" i="5"/>
  <c r="Q55" i="5"/>
  <c r="R5" i="5" l="1"/>
  <c r="Q59" i="5"/>
  <c r="Q61" i="5" s="1"/>
  <c r="R5" i="10"/>
  <c r="Q59" i="10"/>
  <c r="T55" i="13"/>
  <c r="R55" i="2"/>
  <c r="R9" i="2"/>
  <c r="R55" i="9"/>
  <c r="R9" i="9"/>
  <c r="R55" i="1"/>
  <c r="R9" i="1"/>
  <c r="Q55" i="6"/>
  <c r="Q9" i="6"/>
  <c r="R55" i="4"/>
  <c r="R9" i="4"/>
  <c r="Q9" i="12"/>
  <c r="Q55" i="12"/>
  <c r="S6" i="13"/>
  <c r="R59" i="13"/>
  <c r="R61" i="13" s="1"/>
  <c r="S6" i="8"/>
  <c r="R59" i="8"/>
  <c r="Q61" i="10"/>
  <c r="Q59" i="7"/>
  <c r="Q61" i="7" s="1"/>
  <c r="R5" i="7"/>
  <c r="T5" i="8"/>
  <c r="R5" i="11"/>
  <c r="Q59" i="11"/>
  <c r="Q61" i="11" s="1"/>
  <c r="R61" i="8"/>
  <c r="R9" i="7" l="1"/>
  <c r="R55" i="7"/>
  <c r="R61" i="1"/>
  <c r="R61" i="2"/>
  <c r="U5" i="13"/>
  <c r="R55" i="11"/>
  <c r="R9" i="11"/>
  <c r="T55" i="8"/>
  <c r="S56" i="8"/>
  <c r="S9" i="8"/>
  <c r="S56" i="13"/>
  <c r="S9" i="13"/>
  <c r="R5" i="12"/>
  <c r="Q59" i="12"/>
  <c r="Q61" i="12" s="1"/>
  <c r="S5" i="4"/>
  <c r="R59" i="4"/>
  <c r="R61" i="4" s="1"/>
  <c r="R5" i="6"/>
  <c r="Q59" i="6"/>
  <c r="Q61" i="6" s="1"/>
  <c r="R59" i="1"/>
  <c r="S5" i="1"/>
  <c r="R59" i="9"/>
  <c r="R61" i="9" s="1"/>
  <c r="S5" i="9"/>
  <c r="R59" i="2"/>
  <c r="S5" i="2"/>
  <c r="R9" i="10"/>
  <c r="R55" i="10"/>
  <c r="R9" i="5"/>
  <c r="R55" i="5"/>
  <c r="R59" i="5" l="1"/>
  <c r="S5" i="5"/>
  <c r="R59" i="10"/>
  <c r="S5" i="10"/>
  <c r="S9" i="2"/>
  <c r="S55" i="2"/>
  <c r="S9" i="9"/>
  <c r="S55" i="9"/>
  <c r="S9" i="1"/>
  <c r="S55" i="1"/>
  <c r="S61" i="8"/>
  <c r="S5" i="7"/>
  <c r="R59" i="7"/>
  <c r="R61" i="5"/>
  <c r="R61" i="10"/>
  <c r="R9" i="6"/>
  <c r="R55" i="6"/>
  <c r="S9" i="4"/>
  <c r="S55" i="4"/>
  <c r="R9" i="12"/>
  <c r="R55" i="12"/>
  <c r="T6" i="13"/>
  <c r="S59" i="13"/>
  <c r="S61" i="13" s="1"/>
  <c r="T6" i="8"/>
  <c r="S59" i="8"/>
  <c r="U5" i="8"/>
  <c r="S5" i="11"/>
  <c r="R59" i="11"/>
  <c r="R61" i="11" s="1"/>
  <c r="U55" i="13"/>
  <c r="R61" i="7"/>
  <c r="S9" i="11" l="1"/>
  <c r="S55" i="11"/>
  <c r="T56" i="8"/>
  <c r="T9" i="8"/>
  <c r="T56" i="13"/>
  <c r="T9" i="13"/>
  <c r="S61" i="4"/>
  <c r="S9" i="7"/>
  <c r="S55" i="7"/>
  <c r="T5" i="1"/>
  <c r="S59" i="1"/>
  <c r="T5" i="9"/>
  <c r="S59" i="9"/>
  <c r="T5" i="2"/>
  <c r="S59" i="2"/>
  <c r="S9" i="10"/>
  <c r="S55" i="10"/>
  <c r="S9" i="5"/>
  <c r="S55" i="5"/>
  <c r="V5" i="13"/>
  <c r="U55" i="8"/>
  <c r="S5" i="12"/>
  <c r="R59" i="12"/>
  <c r="R61" i="12" s="1"/>
  <c r="T5" i="4"/>
  <c r="S59" i="4"/>
  <c r="S5" i="6"/>
  <c r="R59" i="6"/>
  <c r="R61" i="6" s="1"/>
  <c r="S61" i="1"/>
  <c r="S61" i="9"/>
  <c r="S61" i="2"/>
  <c r="S55" i="6" l="1"/>
  <c r="S9" i="6"/>
  <c r="T55" i="4"/>
  <c r="T9" i="4"/>
  <c r="S9" i="12"/>
  <c r="S55" i="12"/>
  <c r="V55" i="13"/>
  <c r="S61" i="10"/>
  <c r="T55" i="2"/>
  <c r="T9" i="2"/>
  <c r="T55" i="9"/>
  <c r="T9" i="9"/>
  <c r="T55" i="1"/>
  <c r="T9" i="1"/>
  <c r="T61" i="13"/>
  <c r="T5" i="11"/>
  <c r="S59" i="11"/>
  <c r="V5" i="8"/>
  <c r="T5" i="5"/>
  <c r="S59" i="5"/>
  <c r="S61" i="5" s="1"/>
  <c r="T5" i="10"/>
  <c r="S59" i="10"/>
  <c r="S59" i="7"/>
  <c r="S61" i="7" s="1"/>
  <c r="T5" i="7"/>
  <c r="U6" i="13"/>
  <c r="T59" i="13"/>
  <c r="U6" i="8"/>
  <c r="T59" i="8"/>
  <c r="T61" i="8" s="1"/>
  <c r="S61" i="11"/>
  <c r="U56" i="8" l="1"/>
  <c r="U9" i="8"/>
  <c r="U56" i="13"/>
  <c r="U9" i="13"/>
  <c r="T9" i="10"/>
  <c r="T55" i="10"/>
  <c r="T9" i="5"/>
  <c r="T55" i="5"/>
  <c r="V55" i="8"/>
  <c r="T55" i="11"/>
  <c r="T9" i="11"/>
  <c r="T61" i="9"/>
  <c r="S59" i="12"/>
  <c r="T5" i="12"/>
  <c r="T61" i="4"/>
  <c r="T55" i="7"/>
  <c r="T9" i="7"/>
  <c r="U5" i="1"/>
  <c r="T59" i="1"/>
  <c r="T61" i="1" s="1"/>
  <c r="U5" i="9"/>
  <c r="T59" i="9"/>
  <c r="U5" i="2"/>
  <c r="T59" i="2"/>
  <c r="T61" i="2" s="1"/>
  <c r="W5" i="13"/>
  <c r="S61" i="12"/>
  <c r="T59" i="4"/>
  <c r="U5" i="4"/>
  <c r="S59" i="6"/>
  <c r="S61" i="6" s="1"/>
  <c r="T5" i="6"/>
  <c r="T9" i="6" l="1"/>
  <c r="T55" i="6"/>
  <c r="U9" i="4"/>
  <c r="U55" i="4"/>
  <c r="W55" i="13"/>
  <c r="U9" i="2"/>
  <c r="U55" i="2"/>
  <c r="U9" i="9"/>
  <c r="U55" i="9"/>
  <c r="U9" i="1"/>
  <c r="U55" i="1"/>
  <c r="U5" i="7"/>
  <c r="T59" i="7"/>
  <c r="T59" i="5"/>
  <c r="T61" i="5" s="1"/>
  <c r="U5" i="5"/>
  <c r="T59" i="10"/>
  <c r="U5" i="10"/>
  <c r="T61" i="7"/>
  <c r="T55" i="12"/>
  <c r="T9" i="12"/>
  <c r="U5" i="11"/>
  <c r="T59" i="11"/>
  <c r="T61" i="11" s="1"/>
  <c r="W5" i="8"/>
  <c r="T61" i="10"/>
  <c r="V6" i="13"/>
  <c r="U59" i="13"/>
  <c r="U61" i="13" s="1"/>
  <c r="V6" i="8"/>
  <c r="U59" i="8"/>
  <c r="U61" i="8" s="1"/>
  <c r="V5" i="1" l="1"/>
  <c r="U59" i="1"/>
  <c r="V5" i="9"/>
  <c r="U59" i="9"/>
  <c r="V5" i="2"/>
  <c r="U59" i="2"/>
  <c r="X5" i="13"/>
  <c r="V5" i="4"/>
  <c r="U59" i="4"/>
  <c r="U5" i="6"/>
  <c r="T59" i="6"/>
  <c r="V56" i="8"/>
  <c r="V9" i="8"/>
  <c r="V56" i="13"/>
  <c r="V9" i="13"/>
  <c r="W55" i="8"/>
  <c r="U9" i="11"/>
  <c r="U55" i="11"/>
  <c r="U5" i="12"/>
  <c r="T59" i="12"/>
  <c r="T61" i="12" s="1"/>
  <c r="U9" i="10"/>
  <c r="U55" i="10"/>
  <c r="U9" i="5"/>
  <c r="U55" i="5"/>
  <c r="U9" i="7"/>
  <c r="U55" i="7"/>
  <c r="U61" i="1"/>
  <c r="U61" i="9"/>
  <c r="U61" i="2"/>
  <c r="U61" i="4"/>
  <c r="T61" i="6"/>
  <c r="U9" i="12" l="1"/>
  <c r="U55" i="12"/>
  <c r="W6" i="13"/>
  <c r="V59" i="13"/>
  <c r="V61" i="13" s="1"/>
  <c r="W6" i="8"/>
  <c r="V59" i="8"/>
  <c r="U55" i="6"/>
  <c r="U9" i="6"/>
  <c r="V55" i="4"/>
  <c r="V9" i="4"/>
  <c r="X55" i="13"/>
  <c r="V55" i="2"/>
  <c r="V9" i="2"/>
  <c r="V55" i="9"/>
  <c r="V9" i="9"/>
  <c r="V55" i="1"/>
  <c r="V9" i="1"/>
  <c r="U59" i="7"/>
  <c r="U61" i="7" s="1"/>
  <c r="V5" i="7"/>
  <c r="V5" i="5"/>
  <c r="U59" i="5"/>
  <c r="U61" i="5" s="1"/>
  <c r="V5" i="10"/>
  <c r="U59" i="10"/>
  <c r="U61" i="10" s="1"/>
  <c r="V5" i="11"/>
  <c r="U59" i="11"/>
  <c r="U61" i="11" s="1"/>
  <c r="X5" i="8"/>
  <c r="V61" i="8"/>
  <c r="V9" i="7" l="1"/>
  <c r="V55" i="7"/>
  <c r="V61" i="9"/>
  <c r="Y5" i="13"/>
  <c r="X55" i="8"/>
  <c r="V55" i="11"/>
  <c r="V9" i="11"/>
  <c r="V9" i="10"/>
  <c r="V55" i="10"/>
  <c r="V9" i="5"/>
  <c r="V55" i="5"/>
  <c r="V59" i="1"/>
  <c r="V61" i="1" s="1"/>
  <c r="W5" i="1"/>
  <c r="V59" i="9"/>
  <c r="W5" i="9"/>
  <c r="V59" i="2"/>
  <c r="V61" i="2" s="1"/>
  <c r="W5" i="2"/>
  <c r="W5" i="4"/>
  <c r="V59" i="4"/>
  <c r="V61" i="4" s="1"/>
  <c r="V5" i="6"/>
  <c r="U59" i="6"/>
  <c r="U61" i="6" s="1"/>
  <c r="W56" i="8"/>
  <c r="W9" i="8"/>
  <c r="W56" i="13"/>
  <c r="W9" i="13"/>
  <c r="V5" i="12"/>
  <c r="U59" i="12"/>
  <c r="U61" i="12" s="1"/>
  <c r="W61" i="8" l="1"/>
  <c r="W9" i="2"/>
  <c r="W55" i="2"/>
  <c r="W9" i="9"/>
  <c r="W55" i="9"/>
  <c r="W9" i="1"/>
  <c r="W55" i="1"/>
  <c r="V59" i="5"/>
  <c r="W5" i="5"/>
  <c r="V59" i="10"/>
  <c r="W5" i="10"/>
  <c r="Y55" i="13"/>
  <c r="W5" i="7"/>
  <c r="V59" i="7"/>
  <c r="V9" i="12"/>
  <c r="V55" i="12"/>
  <c r="X6" i="13"/>
  <c r="W59" i="13"/>
  <c r="W61" i="13" s="1"/>
  <c r="X6" i="8"/>
  <c r="W59" i="8"/>
  <c r="V9" i="6"/>
  <c r="V55" i="6"/>
  <c r="W9" i="4"/>
  <c r="W55" i="4"/>
  <c r="V61" i="5"/>
  <c r="V61" i="10"/>
  <c r="W5" i="11"/>
  <c r="V59" i="11"/>
  <c r="V61" i="11" s="1"/>
  <c r="Y5" i="8"/>
  <c r="V61" i="7"/>
  <c r="Y55" i="8" l="1"/>
  <c r="W9" i="11"/>
  <c r="W55" i="11"/>
  <c r="V61" i="6"/>
  <c r="X56" i="8"/>
  <c r="X9" i="8"/>
  <c r="X56" i="13"/>
  <c r="X9" i="13"/>
  <c r="W9" i="7"/>
  <c r="W55" i="7"/>
  <c r="W9" i="10"/>
  <c r="W55" i="10"/>
  <c r="W9" i="5"/>
  <c r="W55" i="5"/>
  <c r="X5" i="1"/>
  <c r="W59" i="1"/>
  <c r="X5" i="9"/>
  <c r="W59" i="9"/>
  <c r="X5" i="2"/>
  <c r="W59" i="2"/>
  <c r="X5" i="4"/>
  <c r="W59" i="4"/>
  <c r="W61" i="4" s="1"/>
  <c r="W5" i="6"/>
  <c r="V59" i="6"/>
  <c r="W5" i="12"/>
  <c r="V59" i="12"/>
  <c r="V61" i="12" s="1"/>
  <c r="Z5" i="13"/>
  <c r="W61" i="1"/>
  <c r="W61" i="9"/>
  <c r="W61" i="2"/>
  <c r="Z55" i="13" l="1"/>
  <c r="W9" i="12"/>
  <c r="W55" i="12"/>
  <c r="W55" i="6"/>
  <c r="W9" i="6"/>
  <c r="X55" i="4"/>
  <c r="X9" i="4"/>
  <c r="X55" i="2"/>
  <c r="X9" i="2"/>
  <c r="X55" i="9"/>
  <c r="X9" i="9"/>
  <c r="X55" i="1"/>
  <c r="X9" i="1"/>
  <c r="W61" i="10"/>
  <c r="X61" i="13"/>
  <c r="X5" i="11"/>
  <c r="W59" i="11"/>
  <c r="Z5" i="8"/>
  <c r="X5" i="5"/>
  <c r="W59" i="5"/>
  <c r="W61" i="5" s="1"/>
  <c r="X5" i="10"/>
  <c r="W59" i="10"/>
  <c r="W59" i="7"/>
  <c r="W61" i="7" s="1"/>
  <c r="X5" i="7"/>
  <c r="Y6" i="13"/>
  <c r="X59" i="13"/>
  <c r="Y6" i="8"/>
  <c r="X59" i="8"/>
  <c r="X61" i="8" s="1"/>
  <c r="W61" i="11"/>
  <c r="Y56" i="8" l="1"/>
  <c r="Y9" i="8"/>
  <c r="Y56" i="13"/>
  <c r="Y9" i="13"/>
  <c r="X9" i="10"/>
  <c r="X55" i="10"/>
  <c r="X9" i="5"/>
  <c r="X55" i="5"/>
  <c r="Z55" i="8"/>
  <c r="X55" i="11"/>
  <c r="X9" i="11"/>
  <c r="X61" i="9"/>
  <c r="W59" i="12"/>
  <c r="X5" i="12"/>
  <c r="X55" i="7"/>
  <c r="X9" i="7"/>
  <c r="Y5" i="1"/>
  <c r="X59" i="1"/>
  <c r="X61" i="1" s="1"/>
  <c r="Y5" i="9"/>
  <c r="X59" i="9"/>
  <c r="Y5" i="2"/>
  <c r="X59" i="2"/>
  <c r="X61" i="2" s="1"/>
  <c r="X59" i="4"/>
  <c r="X61" i="4" s="1"/>
  <c r="Y5" i="4"/>
  <c r="W59" i="6"/>
  <c r="W61" i="6" s="1"/>
  <c r="X5" i="6"/>
  <c r="W61" i="12"/>
  <c r="AA5" i="13"/>
  <c r="Y9" i="2" l="1"/>
  <c r="Y55" i="2"/>
  <c r="Y9" i="9"/>
  <c r="Y55" i="9"/>
  <c r="Y9" i="1"/>
  <c r="Y55" i="1"/>
  <c r="Y5" i="7"/>
  <c r="X59" i="7"/>
  <c r="X59" i="5"/>
  <c r="X61" i="5" s="1"/>
  <c r="Y5" i="5"/>
  <c r="X59" i="10"/>
  <c r="Y5" i="10"/>
  <c r="AA55" i="13"/>
  <c r="X9" i="6"/>
  <c r="X55" i="6"/>
  <c r="Y9" i="4"/>
  <c r="Y55" i="4"/>
  <c r="X61" i="7"/>
  <c r="X55" i="12"/>
  <c r="X9" i="12"/>
  <c r="Y5" i="11"/>
  <c r="X59" i="11"/>
  <c r="X61" i="11" s="1"/>
  <c r="AA5" i="8"/>
  <c r="X61" i="10"/>
  <c r="Z6" i="13"/>
  <c r="Y59" i="13"/>
  <c r="Y61" i="13" s="1"/>
  <c r="Z6" i="8"/>
  <c r="Y59" i="8"/>
  <c r="Y61" i="8" s="1"/>
  <c r="Y61" i="4" l="1"/>
  <c r="Z5" i="1"/>
  <c r="Y59" i="1"/>
  <c r="Z5" i="9"/>
  <c r="Y59" i="9"/>
  <c r="Z5" i="2"/>
  <c r="Y59" i="2"/>
  <c r="Z56" i="8"/>
  <c r="Z9" i="8"/>
  <c r="Z56" i="13"/>
  <c r="Z9" i="13"/>
  <c r="AA55" i="8"/>
  <c r="Y9" i="11"/>
  <c r="Y55" i="11"/>
  <c r="Y5" i="12"/>
  <c r="X59" i="12"/>
  <c r="X61" i="12" s="1"/>
  <c r="Z5" i="4"/>
  <c r="Y59" i="4"/>
  <c r="Y5" i="6"/>
  <c r="X59" i="6"/>
  <c r="X61" i="6" s="1"/>
  <c r="AB5" i="13"/>
  <c r="Y9" i="10"/>
  <c r="Y55" i="10"/>
  <c r="Y9" i="5"/>
  <c r="Y55" i="5"/>
  <c r="Y9" i="7"/>
  <c r="Y55" i="7"/>
  <c r="Y61" i="1"/>
  <c r="Y61" i="9"/>
  <c r="Y61" i="2"/>
  <c r="AB55" i="13" l="1"/>
  <c r="Y55" i="6"/>
  <c r="Y9" i="6"/>
  <c r="Z55" i="4"/>
  <c r="Z9" i="4"/>
  <c r="Y9" i="12"/>
  <c r="Y55" i="12"/>
  <c r="AA6" i="13"/>
  <c r="Z59" i="13"/>
  <c r="Z61" i="13" s="1"/>
  <c r="AA6" i="8"/>
  <c r="Z59" i="8"/>
  <c r="Z55" i="2"/>
  <c r="Z9" i="2"/>
  <c r="Z55" i="9"/>
  <c r="Z9" i="9"/>
  <c r="Z55" i="1"/>
  <c r="Z9" i="1"/>
  <c r="Y59" i="7"/>
  <c r="Y61" i="7" s="1"/>
  <c r="Z5" i="7"/>
  <c r="Z5" i="5"/>
  <c r="Y59" i="5"/>
  <c r="Y61" i="5" s="1"/>
  <c r="Z5" i="10"/>
  <c r="Y59" i="10"/>
  <c r="Y61" i="10" s="1"/>
  <c r="Z5" i="11"/>
  <c r="Y59" i="11"/>
  <c r="Y61" i="11" s="1"/>
  <c r="AB5" i="8"/>
  <c r="Z61" i="8"/>
  <c r="Z9" i="7" l="1"/>
  <c r="Z55" i="7"/>
  <c r="Z61" i="9"/>
  <c r="AA5" i="4"/>
  <c r="Z59" i="4"/>
  <c r="Z61" i="4" s="1"/>
  <c r="Z5" i="6"/>
  <c r="Y59" i="6"/>
  <c r="AB55" i="8"/>
  <c r="Z55" i="11"/>
  <c r="Z9" i="11"/>
  <c r="Z9" i="10"/>
  <c r="Z55" i="10"/>
  <c r="Z9" i="5"/>
  <c r="Z55" i="5"/>
  <c r="Z59" i="1"/>
  <c r="Z61" i="1" s="1"/>
  <c r="AA5" i="1"/>
  <c r="Z59" i="9"/>
  <c r="AA5" i="9"/>
  <c r="Z59" i="2"/>
  <c r="Z61" i="2" s="1"/>
  <c r="AA5" i="2"/>
  <c r="AA56" i="8"/>
  <c r="AA9" i="8"/>
  <c r="AA56" i="13"/>
  <c r="AA9" i="13"/>
  <c r="Z5" i="12"/>
  <c r="Y59" i="12"/>
  <c r="Y61" i="12" s="1"/>
  <c r="Y61" i="6"/>
  <c r="AC5" i="13"/>
  <c r="AA61" i="8" l="1"/>
  <c r="AA9" i="2"/>
  <c r="AA55" i="2"/>
  <c r="AA9" i="9"/>
  <c r="AA55" i="9"/>
  <c r="AA9" i="1"/>
  <c r="AA55" i="1"/>
  <c r="Z59" i="5"/>
  <c r="AA5" i="5"/>
  <c r="Z59" i="10"/>
  <c r="AA5" i="10"/>
  <c r="AA5" i="7"/>
  <c r="Z59" i="7"/>
  <c r="AC55" i="13"/>
  <c r="Z9" i="12"/>
  <c r="Z55" i="12"/>
  <c r="AB6" i="13"/>
  <c r="AA59" i="13"/>
  <c r="AA61" i="13" s="1"/>
  <c r="AB6" i="8"/>
  <c r="AA59" i="8"/>
  <c r="Z61" i="5"/>
  <c r="Z61" i="10"/>
  <c r="AA5" i="11"/>
  <c r="Z59" i="11"/>
  <c r="Z61" i="11" s="1"/>
  <c r="AC5" i="8"/>
  <c r="Z9" i="6"/>
  <c r="Z55" i="6"/>
  <c r="AA9" i="4"/>
  <c r="AA55" i="4"/>
  <c r="Z61" i="7"/>
  <c r="Z61" i="6" l="1"/>
  <c r="AA9" i="11"/>
  <c r="AA55" i="11"/>
  <c r="AB56" i="8"/>
  <c r="AB9" i="8"/>
  <c r="AB56" i="13"/>
  <c r="AB9" i="13"/>
  <c r="AA9" i="7"/>
  <c r="AA55" i="7"/>
  <c r="AA9" i="10"/>
  <c r="AA55" i="10"/>
  <c r="AA9" i="5"/>
  <c r="AA55" i="5"/>
  <c r="AB5" i="1"/>
  <c r="AA59" i="1"/>
  <c r="AB5" i="9"/>
  <c r="AA59" i="9"/>
  <c r="AB5" i="2"/>
  <c r="AA59" i="2"/>
  <c r="AB5" i="4"/>
  <c r="AA59" i="4"/>
  <c r="AA61" i="4" s="1"/>
  <c r="AA5" i="6"/>
  <c r="Z59" i="6"/>
  <c r="AC55" i="8"/>
  <c r="AA5" i="12"/>
  <c r="Z59" i="12"/>
  <c r="Z61" i="12" s="1"/>
  <c r="AD5" i="13"/>
  <c r="AA61" i="1"/>
  <c r="AA61" i="9"/>
  <c r="AA61" i="2"/>
  <c r="AD55" i="13" l="1"/>
  <c r="AA9" i="12"/>
  <c r="AA55" i="12"/>
  <c r="AA55" i="6"/>
  <c r="AA9" i="6"/>
  <c r="AB55" i="4"/>
  <c r="AB9" i="4"/>
  <c r="AB55" i="2"/>
  <c r="AB9" i="2"/>
  <c r="AB55" i="9"/>
  <c r="AB9" i="9"/>
  <c r="AB55" i="1"/>
  <c r="AB9" i="1"/>
  <c r="AA61" i="10"/>
  <c r="AB61" i="13"/>
  <c r="AB5" i="11"/>
  <c r="AA59" i="11"/>
  <c r="AD5" i="8"/>
  <c r="AB5" i="5"/>
  <c r="AA59" i="5"/>
  <c r="AA61" i="5" s="1"/>
  <c r="AB5" i="10"/>
  <c r="AA59" i="10"/>
  <c r="AA59" i="7"/>
  <c r="AA61" i="7" s="1"/>
  <c r="AB5" i="7"/>
  <c r="AC6" i="13"/>
  <c r="AB59" i="13"/>
  <c r="AC6" i="8"/>
  <c r="AB59" i="8"/>
  <c r="AB61" i="8" s="1"/>
  <c r="AA61" i="11"/>
  <c r="AC56" i="8" l="1"/>
  <c r="AC9" i="8"/>
  <c r="AC56" i="13"/>
  <c r="AC9" i="13"/>
  <c r="AB9" i="10"/>
  <c r="AB55" i="10"/>
  <c r="AB9" i="5"/>
  <c r="AB55" i="5"/>
  <c r="AD55" i="8"/>
  <c r="AB55" i="11"/>
  <c r="AB9" i="11"/>
  <c r="AB61" i="9"/>
  <c r="AA59" i="12"/>
  <c r="AB5" i="12"/>
  <c r="AB55" i="7"/>
  <c r="AB9" i="7"/>
  <c r="AC5" i="1"/>
  <c r="AB59" i="1"/>
  <c r="AB61" i="1" s="1"/>
  <c r="AC5" i="9"/>
  <c r="AB59" i="9"/>
  <c r="AC5" i="2"/>
  <c r="AB59" i="2"/>
  <c r="AB61" i="2" s="1"/>
  <c r="AB59" i="4"/>
  <c r="AB61" i="4" s="1"/>
  <c r="AC5" i="4"/>
  <c r="AA59" i="6"/>
  <c r="AA61" i="6" s="1"/>
  <c r="AB5" i="6"/>
  <c r="AA61" i="12"/>
  <c r="AE5" i="13"/>
  <c r="AC9" i="2" l="1"/>
  <c r="AC55" i="2"/>
  <c r="AC9" i="9"/>
  <c r="AC55" i="9"/>
  <c r="AC9" i="1"/>
  <c r="AC55" i="1"/>
  <c r="AC5" i="7"/>
  <c r="AB59" i="7"/>
  <c r="AB59" i="5"/>
  <c r="AB61" i="5" s="1"/>
  <c r="AC5" i="5"/>
  <c r="AB59" i="10"/>
  <c r="AC5" i="10"/>
  <c r="AE55" i="13"/>
  <c r="AB9" i="6"/>
  <c r="AB55" i="6"/>
  <c r="AC9" i="4"/>
  <c r="AC55" i="4"/>
  <c r="AB61" i="7"/>
  <c r="AB55" i="12"/>
  <c r="AB9" i="12"/>
  <c r="AC5" i="11"/>
  <c r="AB59" i="11"/>
  <c r="AB61" i="11" s="1"/>
  <c r="AE5" i="8"/>
  <c r="AB61" i="10"/>
  <c r="AD6" i="13"/>
  <c r="AC59" i="13"/>
  <c r="AC61" i="13" s="1"/>
  <c r="AD6" i="8"/>
  <c r="AC59" i="8"/>
  <c r="AC61" i="8" s="1"/>
  <c r="AC61" i="4" l="1"/>
  <c r="AD5" i="1"/>
  <c r="AC59" i="1"/>
  <c r="AD5" i="9"/>
  <c r="AC59" i="9"/>
  <c r="AD5" i="2"/>
  <c r="AC59" i="2"/>
  <c r="AD56" i="8"/>
  <c r="AD9" i="8"/>
  <c r="AD56" i="13"/>
  <c r="AD9" i="13"/>
  <c r="AE55" i="8"/>
  <c r="AC9" i="11"/>
  <c r="AC55" i="11"/>
  <c r="AC5" i="12"/>
  <c r="AB59" i="12"/>
  <c r="AB61" i="12" s="1"/>
  <c r="AD5" i="4"/>
  <c r="AC59" i="4"/>
  <c r="AC5" i="6"/>
  <c r="AB59" i="6"/>
  <c r="AB61" i="6" s="1"/>
  <c r="AF5" i="13"/>
  <c r="AC9" i="10"/>
  <c r="AC55" i="10"/>
  <c r="AC9" i="5"/>
  <c r="AC55" i="5"/>
  <c r="AC9" i="7"/>
  <c r="AC55" i="7"/>
  <c r="AC61" i="1"/>
  <c r="AC61" i="9"/>
  <c r="AC61" i="2"/>
  <c r="AF55" i="13" l="1"/>
  <c r="AC55" i="6"/>
  <c r="AC9" i="6"/>
  <c r="AD55" i="4"/>
  <c r="AD9" i="4"/>
  <c r="AC9" i="12"/>
  <c r="AC55" i="12"/>
  <c r="AE6" i="13"/>
  <c r="AD59" i="13"/>
  <c r="AD61" i="13" s="1"/>
  <c r="AE6" i="8"/>
  <c r="AD59" i="8"/>
  <c r="AD55" i="2"/>
  <c r="AD9" i="2"/>
  <c r="AD55" i="9"/>
  <c r="AD9" i="9"/>
  <c r="AD55" i="1"/>
  <c r="AD9" i="1"/>
  <c r="AC59" i="7"/>
  <c r="AC61" i="7" s="1"/>
  <c r="AD5" i="7"/>
  <c r="AD5" i="5"/>
  <c r="AC59" i="5"/>
  <c r="AC61" i="5" s="1"/>
  <c r="AD5" i="10"/>
  <c r="AC59" i="10"/>
  <c r="AC61" i="10" s="1"/>
  <c r="AD5" i="11"/>
  <c r="AC59" i="11"/>
  <c r="AC61" i="11" s="1"/>
  <c r="AF5" i="8"/>
  <c r="AD61" i="8"/>
  <c r="AD9" i="7" l="1"/>
  <c r="AD55" i="7"/>
  <c r="AD61" i="9"/>
  <c r="AE5" i="4"/>
  <c r="AD59" i="4"/>
  <c r="AD61" i="4" s="1"/>
  <c r="AD5" i="6"/>
  <c r="AC59" i="6"/>
  <c r="AF55" i="8"/>
  <c r="AD55" i="11"/>
  <c r="AD9" i="11"/>
  <c r="AD9" i="10"/>
  <c r="AD55" i="10"/>
  <c r="AD9" i="5"/>
  <c r="AD55" i="5"/>
  <c r="AD59" i="1"/>
  <c r="AD61" i="1" s="1"/>
  <c r="AE5" i="1"/>
  <c r="AD59" i="9"/>
  <c r="AE5" i="9"/>
  <c r="AD59" i="2"/>
  <c r="AD61" i="2" s="1"/>
  <c r="AE5" i="2"/>
  <c r="AE56" i="8"/>
  <c r="AE9" i="8"/>
  <c r="AE56" i="13"/>
  <c r="AE9" i="13"/>
  <c r="AD5" i="12"/>
  <c r="AC59" i="12"/>
  <c r="AC61" i="12" s="1"/>
  <c r="AC61" i="6"/>
  <c r="AE61" i="8" l="1"/>
  <c r="AE9" i="2"/>
  <c r="AE55" i="2"/>
  <c r="AE9" i="9"/>
  <c r="AE55" i="9"/>
  <c r="AE9" i="1"/>
  <c r="AE55" i="1"/>
  <c r="AD59" i="5"/>
  <c r="AE5" i="5"/>
  <c r="AD59" i="10"/>
  <c r="AE5" i="10"/>
  <c r="AE5" i="7"/>
  <c r="AD59" i="7"/>
  <c r="AD9" i="12"/>
  <c r="AD55" i="12"/>
  <c r="AF6" i="13"/>
  <c r="AE59" i="13"/>
  <c r="AE61" i="13" s="1"/>
  <c r="AF6" i="8"/>
  <c r="AE59" i="8"/>
  <c r="AD61" i="5"/>
  <c r="AD61" i="10"/>
  <c r="AE5" i="11"/>
  <c r="AD59" i="11"/>
  <c r="AD61" i="11" s="1"/>
  <c r="AD9" i="6"/>
  <c r="AD55" i="6"/>
  <c r="AE9" i="4"/>
  <c r="AE55" i="4"/>
  <c r="AD61" i="7"/>
  <c r="AF5" i="4" l="1"/>
  <c r="AE59" i="4"/>
  <c r="AE5" i="6"/>
  <c r="AD59" i="6"/>
  <c r="AD61" i="6" s="1"/>
  <c r="AE9" i="11"/>
  <c r="AE55" i="11"/>
  <c r="AF56" i="8"/>
  <c r="AF59" i="8" s="1"/>
  <c r="AF9" i="8"/>
  <c r="AF61" i="8" s="1"/>
  <c r="AF56" i="13"/>
  <c r="AF59" i="13" s="1"/>
  <c r="AF9" i="13"/>
  <c r="AF61" i="13" s="1"/>
  <c r="AE9" i="7"/>
  <c r="AE61" i="7" s="1"/>
  <c r="AE55" i="7"/>
  <c r="AE59" i="7" s="1"/>
  <c r="AE9" i="10"/>
  <c r="AE61" i="10" s="1"/>
  <c r="AE55" i="10"/>
  <c r="AE59" i="10" s="1"/>
  <c r="AE9" i="5"/>
  <c r="AE61" i="5" s="1"/>
  <c r="AE55" i="5"/>
  <c r="AE59" i="5" s="1"/>
  <c r="AF5" i="1"/>
  <c r="AE59" i="1"/>
  <c r="AF5" i="9"/>
  <c r="AE59" i="9"/>
  <c r="AF5" i="2"/>
  <c r="AE59" i="2"/>
  <c r="AE61" i="4"/>
  <c r="AE5" i="12"/>
  <c r="AD59" i="12"/>
  <c r="AD61" i="12" s="1"/>
  <c r="AE61" i="1"/>
  <c r="AE61" i="9"/>
  <c r="AE61" i="2"/>
  <c r="AE9" i="12" l="1"/>
  <c r="AE55" i="12"/>
  <c r="AE59" i="12" s="1"/>
  <c r="AF55" i="2"/>
  <c r="AF59" i="2" s="1"/>
  <c r="AF9" i="2"/>
  <c r="AF61" i="2" s="1"/>
  <c r="AF55" i="9"/>
  <c r="AF59" i="9" s="1"/>
  <c r="AF9" i="9"/>
  <c r="AF61" i="9" s="1"/>
  <c r="AF55" i="1"/>
  <c r="AF59" i="1" s="1"/>
  <c r="AF9" i="1"/>
  <c r="AF61" i="1" s="1"/>
  <c r="AF5" i="11"/>
  <c r="AE59" i="11"/>
  <c r="AE61" i="11" s="1"/>
  <c r="AE55" i="6"/>
  <c r="AE9" i="6"/>
  <c r="AF55" i="4"/>
  <c r="AF59" i="4" s="1"/>
  <c r="AF9" i="4"/>
  <c r="AE59" i="6" l="1"/>
  <c r="AF5" i="6"/>
  <c r="AF61" i="4"/>
  <c r="AE61" i="6"/>
  <c r="AF55" i="11"/>
  <c r="AF59" i="11" s="1"/>
  <c r="AF9" i="11"/>
  <c r="AF61" i="11" s="1"/>
  <c r="AE61" i="12"/>
  <c r="AF9" i="6" l="1"/>
  <c r="AF55" i="6"/>
  <c r="AF59" i="6" s="1"/>
  <c r="AF61" i="6" l="1"/>
</calcChain>
</file>

<file path=xl/sharedStrings.xml><?xml version="1.0" encoding="utf-8"?>
<sst xmlns="http://schemas.openxmlformats.org/spreadsheetml/2006/main" count="552" uniqueCount="45">
  <si>
    <t>SALDOS INICIAIS</t>
  </si>
  <si>
    <t xml:space="preserve">Caixa                    </t>
  </si>
  <si>
    <t xml:space="preserve">Aplicações        </t>
  </si>
  <si>
    <t xml:space="preserve">Poupança               </t>
  </si>
  <si>
    <t>Total=</t>
  </si>
  <si>
    <t xml:space="preserve">                        </t>
  </si>
  <si>
    <t xml:space="preserve">ENTRADAS :         </t>
  </si>
  <si>
    <t xml:space="preserve">                          </t>
  </si>
  <si>
    <t xml:space="preserve">                       </t>
  </si>
  <si>
    <t xml:space="preserve">SAÍDAS:                 </t>
  </si>
  <si>
    <t>Manutenção e Conservação</t>
  </si>
  <si>
    <t xml:space="preserve">                         </t>
  </si>
  <si>
    <t>Saldos Finais     =</t>
  </si>
  <si>
    <t>Aplicações</t>
  </si>
  <si>
    <t>Poupança</t>
  </si>
  <si>
    <t>Faturamento diario</t>
  </si>
  <si>
    <t>Sabesp</t>
  </si>
  <si>
    <t>Eletropaulo</t>
  </si>
  <si>
    <t>FGTS</t>
  </si>
  <si>
    <t>IRRF</t>
  </si>
  <si>
    <t>Folha de Pagamento</t>
  </si>
  <si>
    <t>Material de Limpeza</t>
  </si>
  <si>
    <t>Telefones</t>
  </si>
  <si>
    <t xml:space="preserve">Rescisões </t>
  </si>
  <si>
    <t>Férias</t>
  </si>
  <si>
    <t>Aluguel</t>
  </si>
  <si>
    <t xml:space="preserve">INSS </t>
  </si>
  <si>
    <t>Vale transporte</t>
  </si>
  <si>
    <t>Vale refeição</t>
  </si>
  <si>
    <t>Agua - San Pellegrino</t>
  </si>
  <si>
    <t>Total  =</t>
  </si>
  <si>
    <t>Total =</t>
  </si>
  <si>
    <t>TOTAL GERAL =</t>
  </si>
  <si>
    <t>DIA/MÊS</t>
  </si>
  <si>
    <t>Banco C/Correntes</t>
  </si>
  <si>
    <t>Deposito em conta corrente</t>
  </si>
  <si>
    <t>Saque em conta corrente</t>
  </si>
  <si>
    <t xml:space="preserve">Segurança </t>
  </si>
  <si>
    <t xml:space="preserve">Contribuição sindical </t>
  </si>
  <si>
    <t>Caixa - conciliação</t>
  </si>
  <si>
    <t>Bancos  C/Corrente</t>
  </si>
  <si>
    <t>Aplicações financeiras</t>
  </si>
  <si>
    <t>Saque em poupança</t>
  </si>
  <si>
    <t>Deposito em poupança</t>
  </si>
  <si>
    <t>Prestadores de serviços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</si>
</sst>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0" formatCode="_(&quot;R$ &quot;* #,##0.00_);_(&quot;R$ &quot;* \(#,##0.00\);_(&quot;R$ &quot;* &quot;-&quot;??_);_(@_)"/>
    <numFmt numFmtId="171" formatCode="_(* #,##0.00_);_(* \(#,##0.00\);_(* &quot;-&quot;??_);_(@_)"/>
    <numFmt numFmtId="173" formatCode="dd\-mmm\-yy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14"/>
      <color indexed="10"/>
      <name val="Arial"/>
      <family val="2"/>
    </font>
    <font>
      <b/>
      <sz val="12"/>
      <color indexed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171" fontId="1" fillId="0" borderId="0" applyFont="0" applyFill="0" applyBorder="0" applyAlignment="0" applyProtection="0"/>
  </cellStyleXfs>
  <cellXfs count="20">
    <xf numFmtId="0" fontId="0" fillId="0" borderId="0" xfId="0"/>
    <xf numFmtId="170" fontId="3" fillId="2" borderId="0" xfId="1" applyFont="1" applyFill="1" applyProtection="1"/>
    <xf numFmtId="170" fontId="3" fillId="0" borderId="0" xfId="1" applyFont="1" applyProtection="1"/>
    <xf numFmtId="170" fontId="7" fillId="3" borderId="0" xfId="1" applyFont="1" applyFill="1" applyProtection="1"/>
    <xf numFmtId="0" fontId="0" fillId="0" borderId="0" xfId="0" applyProtection="1">
      <protection locked="0"/>
    </xf>
    <xf numFmtId="170" fontId="0" fillId="0" borderId="0" xfId="1" applyFont="1" applyProtection="1"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173" fontId="4" fillId="4" borderId="0" xfId="1" applyNumberFormat="1" applyFont="1" applyFill="1" applyAlignment="1" applyProtection="1">
      <alignment horizontal="center"/>
      <protection locked="0"/>
    </xf>
    <xf numFmtId="170" fontId="4" fillId="0" borderId="0" xfId="1" applyFont="1" applyFill="1" applyAlignment="1" applyProtection="1">
      <alignment horizontal="center"/>
      <protection locked="0"/>
    </xf>
    <xf numFmtId="0" fontId="0" fillId="5" borderId="0" xfId="0" applyFill="1" applyProtection="1">
      <protection locked="0"/>
    </xf>
    <xf numFmtId="170" fontId="4" fillId="0" borderId="0" xfId="1" applyFont="1" applyProtection="1">
      <protection locked="0"/>
    </xf>
    <xf numFmtId="171" fontId="0" fillId="0" borderId="0" xfId="2" applyFont="1" applyProtection="1"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7" fillId="3" borderId="0" xfId="0" applyFont="1" applyFill="1" applyProtection="1">
      <protection locked="0"/>
    </xf>
    <xf numFmtId="0" fontId="8" fillId="6" borderId="0" xfId="0" applyFont="1" applyFill="1" applyProtection="1">
      <protection locked="0"/>
    </xf>
    <xf numFmtId="0" fontId="8" fillId="7" borderId="0" xfId="0" applyFont="1" applyFill="1" applyProtection="1">
      <protection locked="0"/>
    </xf>
    <xf numFmtId="0" fontId="9" fillId="6" borderId="0" xfId="0" applyFont="1" applyFill="1" applyProtection="1">
      <protection locked="0"/>
    </xf>
    <xf numFmtId="170" fontId="3" fillId="0" borderId="0" xfId="1" applyFont="1" applyProtection="1">
      <protection locked="0"/>
    </xf>
    <xf numFmtId="12" fontId="4" fillId="0" borderId="0" xfId="1" applyNumberFormat="1" applyFont="1" applyFill="1" applyAlignment="1" applyProtection="1">
      <alignment horizontal="center"/>
      <protection locked="0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61"/>
  <sheetViews>
    <sheetView tabSelected="1" workbookViewId="0"/>
  </sheetViews>
  <sheetFormatPr defaultRowHeight="12.75" x14ac:dyDescent="0.2"/>
  <cols>
    <col min="1" max="1" width="30.42578125" style="4" customWidth="1"/>
    <col min="2" max="8" width="15.140625" style="5" bestFit="1" customWidth="1"/>
    <col min="9" max="32" width="16.42578125" style="5" bestFit="1" customWidth="1"/>
    <col min="33" max="16384" width="9.140625" style="4"/>
  </cols>
  <sheetData>
    <row r="2" spans="1:32" ht="15.75" x14ac:dyDescent="0.25">
      <c r="A2" s="7" t="s">
        <v>33</v>
      </c>
      <c r="B2" s="8">
        <v>37257</v>
      </c>
      <c r="C2" s="8">
        <v>37258</v>
      </c>
      <c r="D2" s="8">
        <v>37259</v>
      </c>
      <c r="E2" s="8">
        <v>37260</v>
      </c>
      <c r="F2" s="8">
        <v>37261</v>
      </c>
      <c r="G2" s="8">
        <v>37262</v>
      </c>
      <c r="H2" s="8">
        <v>37263</v>
      </c>
      <c r="I2" s="8">
        <v>37264</v>
      </c>
      <c r="J2" s="8">
        <v>37265</v>
      </c>
      <c r="K2" s="8">
        <v>37266</v>
      </c>
      <c r="L2" s="8">
        <v>37267</v>
      </c>
      <c r="M2" s="8">
        <v>37268</v>
      </c>
      <c r="N2" s="8">
        <v>37269</v>
      </c>
      <c r="O2" s="8">
        <v>37270</v>
      </c>
      <c r="P2" s="8">
        <v>37271</v>
      </c>
      <c r="Q2" s="8">
        <v>37272</v>
      </c>
      <c r="R2" s="8">
        <v>37273</v>
      </c>
      <c r="S2" s="8">
        <v>37274</v>
      </c>
      <c r="T2" s="8">
        <v>37275</v>
      </c>
      <c r="U2" s="8">
        <v>37276</v>
      </c>
      <c r="V2" s="8">
        <v>37277</v>
      </c>
      <c r="W2" s="8">
        <v>37278</v>
      </c>
      <c r="X2" s="8">
        <v>37279</v>
      </c>
      <c r="Y2" s="8">
        <v>37280</v>
      </c>
      <c r="Z2" s="8">
        <v>37281</v>
      </c>
      <c r="AA2" s="8">
        <v>37282</v>
      </c>
      <c r="AB2" s="8">
        <v>37283</v>
      </c>
      <c r="AC2" s="8">
        <v>37284</v>
      </c>
      <c r="AD2" s="8">
        <v>37285</v>
      </c>
      <c r="AE2" s="8">
        <v>37286</v>
      </c>
      <c r="AF2" s="8">
        <v>37287</v>
      </c>
    </row>
    <row r="3" spans="1:32" ht="15.75" x14ac:dyDescent="0.25">
      <c r="A3" s="7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x14ac:dyDescent="0.2">
      <c r="A4" s="10" t="s">
        <v>1</v>
      </c>
      <c r="B4" s="11">
        <v>100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  <c r="Z4" s="11">
        <v>0</v>
      </c>
      <c r="AA4" s="11">
        <v>0</v>
      </c>
      <c r="AB4" s="11">
        <v>0</v>
      </c>
      <c r="AC4" s="11">
        <v>0</v>
      </c>
      <c r="AD4" s="11">
        <v>0</v>
      </c>
      <c r="AE4" s="11">
        <v>0</v>
      </c>
      <c r="AF4" s="11">
        <v>0</v>
      </c>
    </row>
    <row r="5" spans="1:32" x14ac:dyDescent="0.2">
      <c r="A5" s="10" t="s">
        <v>40</v>
      </c>
      <c r="B5" s="11">
        <v>150</v>
      </c>
      <c r="C5" s="18">
        <f>B55</f>
        <v>130</v>
      </c>
      <c r="D5" s="18">
        <f t="shared" ref="D5:AF5" si="0">C55</f>
        <v>120</v>
      </c>
      <c r="E5" s="18">
        <f t="shared" si="0"/>
        <v>120</v>
      </c>
      <c r="F5" s="18">
        <f t="shared" si="0"/>
        <v>120</v>
      </c>
      <c r="G5" s="18">
        <f t="shared" si="0"/>
        <v>120</v>
      </c>
      <c r="H5" s="18">
        <f t="shared" si="0"/>
        <v>120</v>
      </c>
      <c r="I5" s="18">
        <f t="shared" si="0"/>
        <v>120</v>
      </c>
      <c r="J5" s="18">
        <f t="shared" si="0"/>
        <v>120</v>
      </c>
      <c r="K5" s="18">
        <f t="shared" si="0"/>
        <v>120</v>
      </c>
      <c r="L5" s="18">
        <f t="shared" si="0"/>
        <v>120</v>
      </c>
      <c r="M5" s="18">
        <f t="shared" si="0"/>
        <v>120</v>
      </c>
      <c r="N5" s="18">
        <f t="shared" si="0"/>
        <v>120</v>
      </c>
      <c r="O5" s="18">
        <f t="shared" si="0"/>
        <v>120</v>
      </c>
      <c r="P5" s="18">
        <f t="shared" si="0"/>
        <v>120</v>
      </c>
      <c r="Q5" s="18">
        <f t="shared" si="0"/>
        <v>120</v>
      </c>
      <c r="R5" s="18">
        <f t="shared" si="0"/>
        <v>120</v>
      </c>
      <c r="S5" s="18">
        <f t="shared" si="0"/>
        <v>120</v>
      </c>
      <c r="T5" s="18">
        <f t="shared" si="0"/>
        <v>120</v>
      </c>
      <c r="U5" s="18">
        <f t="shared" si="0"/>
        <v>120</v>
      </c>
      <c r="V5" s="18">
        <f t="shared" si="0"/>
        <v>120</v>
      </c>
      <c r="W5" s="18">
        <f t="shared" si="0"/>
        <v>120</v>
      </c>
      <c r="X5" s="18">
        <f t="shared" si="0"/>
        <v>120</v>
      </c>
      <c r="Y5" s="18">
        <f t="shared" si="0"/>
        <v>120</v>
      </c>
      <c r="Z5" s="18">
        <f t="shared" si="0"/>
        <v>120</v>
      </c>
      <c r="AA5" s="18">
        <f t="shared" si="0"/>
        <v>120</v>
      </c>
      <c r="AB5" s="18">
        <f t="shared" si="0"/>
        <v>120</v>
      </c>
      <c r="AC5" s="18">
        <f t="shared" si="0"/>
        <v>120</v>
      </c>
      <c r="AD5" s="18">
        <f t="shared" si="0"/>
        <v>120</v>
      </c>
      <c r="AE5" s="18">
        <f t="shared" si="0"/>
        <v>120</v>
      </c>
      <c r="AF5" s="18">
        <f t="shared" si="0"/>
        <v>120</v>
      </c>
    </row>
    <row r="6" spans="1:32" x14ac:dyDescent="0.2">
      <c r="A6" s="10" t="s">
        <v>2</v>
      </c>
      <c r="B6" s="11">
        <v>30</v>
      </c>
      <c r="C6" s="18">
        <f>B56</f>
        <v>50</v>
      </c>
      <c r="D6" s="18">
        <f t="shared" ref="D6:AF6" si="1">C56</f>
        <v>50</v>
      </c>
      <c r="E6" s="18">
        <f t="shared" si="1"/>
        <v>50</v>
      </c>
      <c r="F6" s="18">
        <f t="shared" si="1"/>
        <v>50</v>
      </c>
      <c r="G6" s="18">
        <f t="shared" si="1"/>
        <v>50</v>
      </c>
      <c r="H6" s="18">
        <f t="shared" si="1"/>
        <v>50</v>
      </c>
      <c r="I6" s="18">
        <f t="shared" si="1"/>
        <v>50</v>
      </c>
      <c r="J6" s="18">
        <f t="shared" si="1"/>
        <v>50</v>
      </c>
      <c r="K6" s="18">
        <f t="shared" si="1"/>
        <v>50</v>
      </c>
      <c r="L6" s="18">
        <f t="shared" si="1"/>
        <v>50</v>
      </c>
      <c r="M6" s="18">
        <f t="shared" si="1"/>
        <v>50</v>
      </c>
      <c r="N6" s="18">
        <f t="shared" si="1"/>
        <v>50</v>
      </c>
      <c r="O6" s="18">
        <f t="shared" si="1"/>
        <v>50</v>
      </c>
      <c r="P6" s="18">
        <f t="shared" si="1"/>
        <v>50</v>
      </c>
      <c r="Q6" s="18">
        <f t="shared" si="1"/>
        <v>50</v>
      </c>
      <c r="R6" s="18">
        <f t="shared" si="1"/>
        <v>50</v>
      </c>
      <c r="S6" s="18">
        <f t="shared" si="1"/>
        <v>50</v>
      </c>
      <c r="T6" s="18">
        <f t="shared" si="1"/>
        <v>50</v>
      </c>
      <c r="U6" s="18">
        <f t="shared" si="1"/>
        <v>50</v>
      </c>
      <c r="V6" s="18">
        <f t="shared" si="1"/>
        <v>50</v>
      </c>
      <c r="W6" s="18">
        <f t="shared" si="1"/>
        <v>50</v>
      </c>
      <c r="X6" s="18">
        <f t="shared" si="1"/>
        <v>50</v>
      </c>
      <c r="Y6" s="18">
        <f t="shared" si="1"/>
        <v>50</v>
      </c>
      <c r="Z6" s="18">
        <f t="shared" si="1"/>
        <v>50</v>
      </c>
      <c r="AA6" s="18">
        <f t="shared" si="1"/>
        <v>50</v>
      </c>
      <c r="AB6" s="18">
        <f t="shared" si="1"/>
        <v>50</v>
      </c>
      <c r="AC6" s="18">
        <f t="shared" si="1"/>
        <v>50</v>
      </c>
      <c r="AD6" s="18">
        <f t="shared" si="1"/>
        <v>50</v>
      </c>
      <c r="AE6" s="18">
        <f t="shared" si="1"/>
        <v>50</v>
      </c>
      <c r="AF6" s="18">
        <f t="shared" si="1"/>
        <v>50</v>
      </c>
    </row>
    <row r="7" spans="1:32" x14ac:dyDescent="0.2">
      <c r="A7" s="10" t="s">
        <v>3</v>
      </c>
      <c r="B7" s="11">
        <v>50</v>
      </c>
      <c r="C7" s="18">
        <f>B57</f>
        <v>40</v>
      </c>
      <c r="D7" s="18">
        <f t="shared" ref="D7:AF7" si="2">C57</f>
        <v>20</v>
      </c>
      <c r="E7" s="18">
        <f t="shared" si="2"/>
        <v>20</v>
      </c>
      <c r="F7" s="18">
        <f t="shared" si="2"/>
        <v>20</v>
      </c>
      <c r="G7" s="18">
        <f t="shared" si="2"/>
        <v>20</v>
      </c>
      <c r="H7" s="18">
        <f t="shared" si="2"/>
        <v>20</v>
      </c>
      <c r="I7" s="18">
        <f t="shared" si="2"/>
        <v>20</v>
      </c>
      <c r="J7" s="18">
        <f t="shared" si="2"/>
        <v>20</v>
      </c>
      <c r="K7" s="18">
        <f t="shared" si="2"/>
        <v>20</v>
      </c>
      <c r="L7" s="18">
        <f t="shared" si="2"/>
        <v>20</v>
      </c>
      <c r="M7" s="18">
        <f t="shared" si="2"/>
        <v>20</v>
      </c>
      <c r="N7" s="18">
        <f t="shared" si="2"/>
        <v>20</v>
      </c>
      <c r="O7" s="18">
        <f t="shared" si="2"/>
        <v>20</v>
      </c>
      <c r="P7" s="18">
        <f t="shared" si="2"/>
        <v>20</v>
      </c>
      <c r="Q7" s="18">
        <f t="shared" si="2"/>
        <v>20</v>
      </c>
      <c r="R7" s="18">
        <f t="shared" si="2"/>
        <v>20</v>
      </c>
      <c r="S7" s="18">
        <f t="shared" si="2"/>
        <v>20</v>
      </c>
      <c r="T7" s="18">
        <f t="shared" si="2"/>
        <v>20</v>
      </c>
      <c r="U7" s="18">
        <f t="shared" si="2"/>
        <v>20</v>
      </c>
      <c r="V7" s="18">
        <f t="shared" si="2"/>
        <v>20</v>
      </c>
      <c r="W7" s="18">
        <f t="shared" si="2"/>
        <v>20</v>
      </c>
      <c r="X7" s="18">
        <f t="shared" si="2"/>
        <v>20</v>
      </c>
      <c r="Y7" s="18">
        <f t="shared" si="2"/>
        <v>20</v>
      </c>
      <c r="Z7" s="18">
        <f t="shared" si="2"/>
        <v>20</v>
      </c>
      <c r="AA7" s="18">
        <f t="shared" si="2"/>
        <v>20</v>
      </c>
      <c r="AB7" s="18">
        <f t="shared" si="2"/>
        <v>20</v>
      </c>
      <c r="AC7" s="18">
        <f t="shared" si="2"/>
        <v>20</v>
      </c>
      <c r="AD7" s="18">
        <f t="shared" si="2"/>
        <v>20</v>
      </c>
      <c r="AE7" s="18">
        <f t="shared" si="2"/>
        <v>20</v>
      </c>
      <c r="AF7" s="18">
        <f t="shared" si="2"/>
        <v>20</v>
      </c>
    </row>
    <row r="9" spans="1:32" ht="15.75" x14ac:dyDescent="0.25">
      <c r="A9" s="7" t="s">
        <v>4</v>
      </c>
      <c r="B9" s="1">
        <f>SUM(B4:B7)</f>
        <v>330</v>
      </c>
      <c r="C9" s="1">
        <f>SUM(C4:C7)</f>
        <v>220</v>
      </c>
      <c r="D9" s="1">
        <f>SUM(D4:D7)</f>
        <v>190</v>
      </c>
      <c r="E9" s="1">
        <f t="shared" ref="E9:AC9" si="3">SUM(E4:E7)</f>
        <v>190</v>
      </c>
      <c r="F9" s="1">
        <f t="shared" si="3"/>
        <v>190</v>
      </c>
      <c r="G9" s="1">
        <f t="shared" si="3"/>
        <v>190</v>
      </c>
      <c r="H9" s="1">
        <f t="shared" si="3"/>
        <v>190</v>
      </c>
      <c r="I9" s="1">
        <f t="shared" si="3"/>
        <v>190</v>
      </c>
      <c r="J9" s="1">
        <f t="shared" si="3"/>
        <v>190</v>
      </c>
      <c r="K9" s="1">
        <f t="shared" si="3"/>
        <v>190</v>
      </c>
      <c r="L9" s="1">
        <f t="shared" si="3"/>
        <v>190</v>
      </c>
      <c r="M9" s="1">
        <f t="shared" si="3"/>
        <v>190</v>
      </c>
      <c r="N9" s="1">
        <f t="shared" si="3"/>
        <v>190</v>
      </c>
      <c r="O9" s="1">
        <f t="shared" si="3"/>
        <v>190</v>
      </c>
      <c r="P9" s="1">
        <f t="shared" si="3"/>
        <v>190</v>
      </c>
      <c r="Q9" s="1">
        <f t="shared" si="3"/>
        <v>190</v>
      </c>
      <c r="R9" s="1">
        <f t="shared" si="3"/>
        <v>190</v>
      </c>
      <c r="S9" s="1">
        <f t="shared" si="3"/>
        <v>190</v>
      </c>
      <c r="T9" s="1">
        <f t="shared" si="3"/>
        <v>190</v>
      </c>
      <c r="U9" s="1">
        <f t="shared" si="3"/>
        <v>190</v>
      </c>
      <c r="V9" s="1">
        <f t="shared" si="3"/>
        <v>190</v>
      </c>
      <c r="W9" s="1">
        <f t="shared" si="3"/>
        <v>190</v>
      </c>
      <c r="X9" s="1">
        <f t="shared" si="3"/>
        <v>190</v>
      </c>
      <c r="Y9" s="1">
        <f t="shared" si="3"/>
        <v>190</v>
      </c>
      <c r="Z9" s="1">
        <f t="shared" si="3"/>
        <v>190</v>
      </c>
      <c r="AA9" s="1">
        <f t="shared" si="3"/>
        <v>190</v>
      </c>
      <c r="AB9" s="1">
        <f t="shared" si="3"/>
        <v>190</v>
      </c>
      <c r="AC9" s="1">
        <f t="shared" si="3"/>
        <v>190</v>
      </c>
      <c r="AD9" s="1">
        <f>SUM(AD4:AD7)</f>
        <v>190</v>
      </c>
      <c r="AE9" s="1">
        <f>SUM(AE4:AE7)</f>
        <v>190</v>
      </c>
      <c r="AF9" s="1">
        <f>SUM(AF4:AF7)</f>
        <v>190</v>
      </c>
    </row>
    <row r="10" spans="1:32" x14ac:dyDescent="0.2">
      <c r="A10" s="4" t="s">
        <v>5</v>
      </c>
    </row>
    <row r="11" spans="1:32" ht="15.75" x14ac:dyDescent="0.25">
      <c r="A11" s="7" t="s">
        <v>6</v>
      </c>
    </row>
    <row r="12" spans="1:32" ht="14.25" x14ac:dyDescent="0.2">
      <c r="A12" s="16" t="s">
        <v>15</v>
      </c>
      <c r="B12" s="11">
        <v>1424.43</v>
      </c>
      <c r="C12" s="11">
        <v>951.15</v>
      </c>
      <c r="D12" s="11">
        <v>852.46</v>
      </c>
      <c r="E12" s="11">
        <v>659.45</v>
      </c>
      <c r="F12" s="11">
        <v>909.62</v>
      </c>
      <c r="G12" s="11">
        <v>814.16</v>
      </c>
      <c r="H12" s="11">
        <v>577.54999999999995</v>
      </c>
      <c r="I12" s="11">
        <v>750.82</v>
      </c>
      <c r="J12" s="11">
        <v>638</v>
      </c>
      <c r="K12" s="11">
        <v>755.71</v>
      </c>
      <c r="L12" s="11">
        <v>3353.89</v>
      </c>
      <c r="M12" s="11">
        <v>737.15</v>
      </c>
      <c r="N12" s="11">
        <v>1873.8</v>
      </c>
      <c r="O12" s="11">
        <v>1058.8499999999999</v>
      </c>
      <c r="P12" s="11">
        <v>692.96</v>
      </c>
      <c r="Q12" s="11">
        <v>774.66</v>
      </c>
      <c r="R12" s="11">
        <v>794.21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</row>
    <row r="13" spans="1:32" ht="14.25" x14ac:dyDescent="0.2">
      <c r="A13" s="16" t="s">
        <v>36</v>
      </c>
      <c r="B13" s="11">
        <v>80</v>
      </c>
      <c r="C13" s="11">
        <v>10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</row>
    <row r="14" spans="1:32" ht="14.25" x14ac:dyDescent="0.2">
      <c r="A14" s="16" t="s">
        <v>42</v>
      </c>
      <c r="B14" s="11">
        <v>20</v>
      </c>
      <c r="C14" s="11">
        <v>20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</row>
    <row r="15" spans="1:32" ht="15.75" x14ac:dyDescent="0.25">
      <c r="A15" s="7" t="s">
        <v>30</v>
      </c>
      <c r="B15" s="1">
        <f>SUM(B11:B14)</f>
        <v>1524.43</v>
      </c>
      <c r="C15" s="1">
        <f>SUM(C11:C14)</f>
        <v>981.15</v>
      </c>
      <c r="D15" s="1">
        <f t="shared" ref="D15:AC15" si="4">SUM(D11:D14)</f>
        <v>852.46</v>
      </c>
      <c r="E15" s="1">
        <f t="shared" si="4"/>
        <v>659.45</v>
      </c>
      <c r="F15" s="1">
        <f t="shared" si="4"/>
        <v>909.62</v>
      </c>
      <c r="G15" s="1">
        <f t="shared" si="4"/>
        <v>814.16</v>
      </c>
      <c r="H15" s="1">
        <f t="shared" si="4"/>
        <v>577.54999999999995</v>
      </c>
      <c r="I15" s="1">
        <f t="shared" si="4"/>
        <v>750.82</v>
      </c>
      <c r="J15" s="1">
        <f t="shared" si="4"/>
        <v>638</v>
      </c>
      <c r="K15" s="1">
        <f t="shared" si="4"/>
        <v>755.71</v>
      </c>
      <c r="L15" s="1">
        <f t="shared" si="4"/>
        <v>3353.89</v>
      </c>
      <c r="M15" s="1">
        <f t="shared" si="4"/>
        <v>737.15</v>
      </c>
      <c r="N15" s="1">
        <f t="shared" si="4"/>
        <v>1873.8</v>
      </c>
      <c r="O15" s="1">
        <f t="shared" si="4"/>
        <v>1058.8499999999999</v>
      </c>
      <c r="P15" s="1">
        <f t="shared" si="4"/>
        <v>692.96</v>
      </c>
      <c r="Q15" s="1">
        <f t="shared" si="4"/>
        <v>774.66</v>
      </c>
      <c r="R15" s="1">
        <f t="shared" si="4"/>
        <v>794.21</v>
      </c>
      <c r="S15" s="1">
        <f t="shared" si="4"/>
        <v>0</v>
      </c>
      <c r="T15" s="1">
        <f t="shared" si="4"/>
        <v>0</v>
      </c>
      <c r="U15" s="1">
        <f t="shared" si="4"/>
        <v>0</v>
      </c>
      <c r="V15" s="1">
        <f t="shared" si="4"/>
        <v>0</v>
      </c>
      <c r="W15" s="1">
        <f t="shared" si="4"/>
        <v>0</v>
      </c>
      <c r="X15" s="1">
        <f t="shared" si="4"/>
        <v>0</v>
      </c>
      <c r="Y15" s="1">
        <f t="shared" si="4"/>
        <v>0</v>
      </c>
      <c r="Z15" s="1">
        <f t="shared" si="4"/>
        <v>0</v>
      </c>
      <c r="AA15" s="1">
        <f t="shared" si="4"/>
        <v>0</v>
      </c>
      <c r="AB15" s="1">
        <f t="shared" si="4"/>
        <v>0</v>
      </c>
      <c r="AC15" s="1">
        <f t="shared" si="4"/>
        <v>0</v>
      </c>
      <c r="AD15" s="1">
        <f>SUM(AD11:AD14)</f>
        <v>0</v>
      </c>
      <c r="AE15" s="1">
        <f>SUM(AE11:AE14)</f>
        <v>0</v>
      </c>
      <c r="AF15" s="1">
        <f>SUM(AF11:AF14)</f>
        <v>0</v>
      </c>
    </row>
    <row r="16" spans="1:32" x14ac:dyDescent="0.2">
      <c r="A16" s="4" t="s">
        <v>7</v>
      </c>
    </row>
    <row r="17" spans="1:45" x14ac:dyDescent="0.2">
      <c r="A17" s="4" t="s">
        <v>8</v>
      </c>
    </row>
    <row r="18" spans="1:45" ht="15.75" x14ac:dyDescent="0.25">
      <c r="A18" s="7" t="s">
        <v>9</v>
      </c>
    </row>
    <row r="19" spans="1:45" ht="14.25" x14ac:dyDescent="0.2">
      <c r="A19" s="15" t="s">
        <v>20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</row>
    <row r="20" spans="1:45" ht="14.25" x14ac:dyDescent="0.2">
      <c r="A20" s="15" t="s">
        <v>44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</row>
    <row r="21" spans="1:45" ht="14.25" x14ac:dyDescent="0.2">
      <c r="A21" s="15" t="s">
        <v>23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</row>
    <row r="22" spans="1:45" ht="14.25" x14ac:dyDescent="0.2">
      <c r="A22" s="15" t="s">
        <v>24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</row>
    <row r="23" spans="1:45" ht="14.25" x14ac:dyDescent="0.2">
      <c r="A23" s="15" t="s">
        <v>26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</row>
    <row r="24" spans="1:45" ht="14.25" x14ac:dyDescent="0.2">
      <c r="A24" s="15" t="s">
        <v>18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</row>
    <row r="25" spans="1:45" ht="14.25" x14ac:dyDescent="0.2">
      <c r="A25" s="15" t="s">
        <v>19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</row>
    <row r="26" spans="1:45" ht="14.25" x14ac:dyDescent="0.2">
      <c r="A26" s="15" t="s">
        <v>38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</row>
    <row r="27" spans="1:45" ht="14.25" x14ac:dyDescent="0.2">
      <c r="A27" s="15" t="s">
        <v>27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</row>
    <row r="28" spans="1:45" ht="14.25" x14ac:dyDescent="0.2">
      <c r="A28" s="15" t="s">
        <v>28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</row>
    <row r="29" spans="1:45" ht="14.25" x14ac:dyDescent="0.2">
      <c r="A29" s="15" t="s">
        <v>16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</row>
    <row r="30" spans="1:45" ht="14.25" x14ac:dyDescent="0.2">
      <c r="A30" s="15" t="s">
        <v>17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</row>
    <row r="31" spans="1:45" ht="14.25" x14ac:dyDescent="0.2">
      <c r="A31" s="15" t="s">
        <v>22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</row>
    <row r="32" spans="1:45" ht="14.25" x14ac:dyDescent="0.2">
      <c r="A32" s="15" t="s">
        <v>29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32" ht="14.25" x14ac:dyDescent="0.2">
      <c r="A33" s="15" t="s">
        <v>21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</row>
    <row r="34" spans="1:32" ht="14.25" x14ac:dyDescent="0.2">
      <c r="A34" s="15" t="s">
        <v>10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</row>
    <row r="35" spans="1:32" ht="14.25" x14ac:dyDescent="0.2">
      <c r="A35" s="15" t="s">
        <v>25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</row>
    <row r="36" spans="1:32" ht="14.25" x14ac:dyDescent="0.2">
      <c r="A36" s="15" t="s">
        <v>37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</row>
    <row r="37" spans="1:32" ht="14.25" x14ac:dyDescent="0.2">
      <c r="A37" s="15"/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</row>
    <row r="38" spans="1:32" ht="14.25" x14ac:dyDescent="0.2">
      <c r="A38" s="15"/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</row>
    <row r="39" spans="1:32" ht="14.25" x14ac:dyDescent="0.2">
      <c r="A39" s="15"/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</row>
    <row r="40" spans="1:32" ht="14.25" x14ac:dyDescent="0.2">
      <c r="A40" s="15"/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</row>
    <row r="41" spans="1:32" ht="14.25" x14ac:dyDescent="0.2">
      <c r="A41" s="15"/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</row>
    <row r="42" spans="1:32" ht="14.25" x14ac:dyDescent="0.2">
      <c r="A42" s="15"/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</row>
    <row r="43" spans="1:32" ht="14.25" x14ac:dyDescent="0.2">
      <c r="A43" s="15"/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</row>
    <row r="44" spans="1:32" ht="14.25" x14ac:dyDescent="0.2">
      <c r="A44" s="15"/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</row>
    <row r="45" spans="1:32" ht="14.25" x14ac:dyDescent="0.2">
      <c r="A45" s="15"/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</row>
    <row r="46" spans="1:32" ht="14.25" x14ac:dyDescent="0.2">
      <c r="A46" s="15"/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</row>
    <row r="47" spans="1:32" ht="15" x14ac:dyDescent="0.25">
      <c r="A47" s="17" t="s">
        <v>43</v>
      </c>
      <c r="B47" s="11">
        <v>10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</row>
    <row r="48" spans="1:32" ht="15" x14ac:dyDescent="0.25">
      <c r="A48" s="17" t="s">
        <v>41</v>
      </c>
      <c r="B48" s="11">
        <v>20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</row>
    <row r="49" spans="1:32" ht="15" x14ac:dyDescent="0.25">
      <c r="A49" s="17" t="s">
        <v>35</v>
      </c>
      <c r="B49" s="11">
        <v>60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</row>
    <row r="51" spans="1:32" ht="15.75" x14ac:dyDescent="0.25">
      <c r="A51" s="7" t="s">
        <v>31</v>
      </c>
      <c r="B51" s="1">
        <f>SUM(B19:B50)</f>
        <v>90</v>
      </c>
      <c r="C51" s="1">
        <f t="shared" ref="C51:AF51" si="5">SUM(C19:C50)</f>
        <v>0</v>
      </c>
      <c r="D51" s="1">
        <f t="shared" si="5"/>
        <v>0</v>
      </c>
      <c r="E51" s="1">
        <f t="shared" si="5"/>
        <v>0</v>
      </c>
      <c r="F51" s="1">
        <f t="shared" si="5"/>
        <v>0</v>
      </c>
      <c r="G51" s="1">
        <f t="shared" si="5"/>
        <v>0</v>
      </c>
      <c r="H51" s="1">
        <f t="shared" si="5"/>
        <v>0</v>
      </c>
      <c r="I51" s="1">
        <f t="shared" si="5"/>
        <v>0</v>
      </c>
      <c r="J51" s="1">
        <f t="shared" si="5"/>
        <v>0</v>
      </c>
      <c r="K51" s="1">
        <f t="shared" si="5"/>
        <v>0</v>
      </c>
      <c r="L51" s="1">
        <f t="shared" si="5"/>
        <v>0</v>
      </c>
      <c r="M51" s="1">
        <f t="shared" si="5"/>
        <v>0</v>
      </c>
      <c r="N51" s="1">
        <f t="shared" si="5"/>
        <v>0</v>
      </c>
      <c r="O51" s="1">
        <f t="shared" si="5"/>
        <v>0</v>
      </c>
      <c r="P51" s="1">
        <f t="shared" si="5"/>
        <v>0</v>
      </c>
      <c r="Q51" s="1">
        <f t="shared" si="5"/>
        <v>0</v>
      </c>
      <c r="R51" s="1">
        <f t="shared" si="5"/>
        <v>0</v>
      </c>
      <c r="S51" s="1">
        <f t="shared" si="5"/>
        <v>0</v>
      </c>
      <c r="T51" s="1">
        <f t="shared" si="5"/>
        <v>0</v>
      </c>
      <c r="U51" s="1">
        <f t="shared" si="5"/>
        <v>0</v>
      </c>
      <c r="V51" s="1">
        <f t="shared" si="5"/>
        <v>0</v>
      </c>
      <c r="W51" s="1">
        <f t="shared" si="5"/>
        <v>0</v>
      </c>
      <c r="X51" s="1">
        <f t="shared" si="5"/>
        <v>0</v>
      </c>
      <c r="Y51" s="1">
        <f t="shared" si="5"/>
        <v>0</v>
      </c>
      <c r="Z51" s="1">
        <f t="shared" si="5"/>
        <v>0</v>
      </c>
      <c r="AA51" s="1">
        <f t="shared" si="5"/>
        <v>0</v>
      </c>
      <c r="AB51" s="1">
        <f t="shared" si="5"/>
        <v>0</v>
      </c>
      <c r="AC51" s="1">
        <f t="shared" si="5"/>
        <v>0</v>
      </c>
      <c r="AD51" s="1">
        <f t="shared" si="5"/>
        <v>0</v>
      </c>
      <c r="AE51" s="1">
        <f t="shared" si="5"/>
        <v>0</v>
      </c>
      <c r="AF51" s="1">
        <f t="shared" si="5"/>
        <v>0</v>
      </c>
    </row>
    <row r="52" spans="1:32" x14ac:dyDescent="0.2">
      <c r="A52" s="4" t="s">
        <v>11</v>
      </c>
    </row>
    <row r="53" spans="1:32" ht="15.75" x14ac:dyDescent="0.25">
      <c r="A53" s="7" t="s">
        <v>12</v>
      </c>
    </row>
    <row r="54" spans="1:32" x14ac:dyDescent="0.2">
      <c r="A54" s="10" t="s">
        <v>39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</row>
    <row r="55" spans="1:32" x14ac:dyDescent="0.2">
      <c r="A55" s="10" t="s">
        <v>34</v>
      </c>
      <c r="B55" s="2">
        <f>B5-B13+B49</f>
        <v>130</v>
      </c>
      <c r="C55" s="2">
        <f t="shared" ref="C55:AF55" si="6">C5-C13+C49</f>
        <v>120</v>
      </c>
      <c r="D55" s="2">
        <f t="shared" si="6"/>
        <v>120</v>
      </c>
      <c r="E55" s="2">
        <f t="shared" si="6"/>
        <v>120</v>
      </c>
      <c r="F55" s="2">
        <f t="shared" si="6"/>
        <v>120</v>
      </c>
      <c r="G55" s="2">
        <f t="shared" si="6"/>
        <v>120</v>
      </c>
      <c r="H55" s="2">
        <f t="shared" si="6"/>
        <v>120</v>
      </c>
      <c r="I55" s="2">
        <f t="shared" si="6"/>
        <v>120</v>
      </c>
      <c r="J55" s="2">
        <f t="shared" si="6"/>
        <v>120</v>
      </c>
      <c r="K55" s="2">
        <f t="shared" si="6"/>
        <v>120</v>
      </c>
      <c r="L55" s="2">
        <f t="shared" si="6"/>
        <v>120</v>
      </c>
      <c r="M55" s="2">
        <f t="shared" si="6"/>
        <v>120</v>
      </c>
      <c r="N55" s="2">
        <f t="shared" si="6"/>
        <v>120</v>
      </c>
      <c r="O55" s="2">
        <f t="shared" si="6"/>
        <v>120</v>
      </c>
      <c r="P55" s="2">
        <f t="shared" si="6"/>
        <v>120</v>
      </c>
      <c r="Q55" s="2">
        <f t="shared" si="6"/>
        <v>120</v>
      </c>
      <c r="R55" s="2">
        <f t="shared" si="6"/>
        <v>120</v>
      </c>
      <c r="S55" s="2">
        <f t="shared" si="6"/>
        <v>120</v>
      </c>
      <c r="T55" s="2">
        <f t="shared" si="6"/>
        <v>120</v>
      </c>
      <c r="U55" s="2">
        <f t="shared" si="6"/>
        <v>120</v>
      </c>
      <c r="V55" s="2">
        <f t="shared" si="6"/>
        <v>120</v>
      </c>
      <c r="W55" s="2">
        <f t="shared" si="6"/>
        <v>120</v>
      </c>
      <c r="X55" s="2">
        <f t="shared" si="6"/>
        <v>120</v>
      </c>
      <c r="Y55" s="2">
        <f t="shared" si="6"/>
        <v>120</v>
      </c>
      <c r="Z55" s="2">
        <f t="shared" si="6"/>
        <v>120</v>
      </c>
      <c r="AA55" s="2">
        <f t="shared" si="6"/>
        <v>120</v>
      </c>
      <c r="AB55" s="2">
        <f t="shared" si="6"/>
        <v>120</v>
      </c>
      <c r="AC55" s="2">
        <f t="shared" si="6"/>
        <v>120</v>
      </c>
      <c r="AD55" s="2">
        <f t="shared" si="6"/>
        <v>120</v>
      </c>
      <c r="AE55" s="2">
        <f t="shared" si="6"/>
        <v>120</v>
      </c>
      <c r="AF55" s="2">
        <f t="shared" si="6"/>
        <v>120</v>
      </c>
    </row>
    <row r="56" spans="1:32" x14ac:dyDescent="0.2">
      <c r="A56" s="10" t="s">
        <v>13</v>
      </c>
      <c r="B56" s="2">
        <f>B6+B48</f>
        <v>50</v>
      </c>
      <c r="C56" s="2">
        <f t="shared" ref="C56:AF56" si="7">C6+C48</f>
        <v>50</v>
      </c>
      <c r="D56" s="2">
        <f t="shared" si="7"/>
        <v>50</v>
      </c>
      <c r="E56" s="2">
        <f t="shared" si="7"/>
        <v>50</v>
      </c>
      <c r="F56" s="2">
        <f t="shared" si="7"/>
        <v>50</v>
      </c>
      <c r="G56" s="2">
        <f t="shared" si="7"/>
        <v>50</v>
      </c>
      <c r="H56" s="2">
        <f t="shared" si="7"/>
        <v>50</v>
      </c>
      <c r="I56" s="2">
        <f t="shared" si="7"/>
        <v>50</v>
      </c>
      <c r="J56" s="2">
        <f t="shared" si="7"/>
        <v>50</v>
      </c>
      <c r="K56" s="2">
        <f t="shared" si="7"/>
        <v>50</v>
      </c>
      <c r="L56" s="2">
        <f t="shared" si="7"/>
        <v>50</v>
      </c>
      <c r="M56" s="2">
        <f t="shared" si="7"/>
        <v>50</v>
      </c>
      <c r="N56" s="2">
        <f t="shared" si="7"/>
        <v>50</v>
      </c>
      <c r="O56" s="2">
        <f t="shared" si="7"/>
        <v>50</v>
      </c>
      <c r="P56" s="2">
        <f t="shared" si="7"/>
        <v>50</v>
      </c>
      <c r="Q56" s="2">
        <f t="shared" si="7"/>
        <v>50</v>
      </c>
      <c r="R56" s="2">
        <f t="shared" si="7"/>
        <v>50</v>
      </c>
      <c r="S56" s="2">
        <f t="shared" si="7"/>
        <v>50</v>
      </c>
      <c r="T56" s="2">
        <f t="shared" si="7"/>
        <v>50</v>
      </c>
      <c r="U56" s="2">
        <f t="shared" si="7"/>
        <v>50</v>
      </c>
      <c r="V56" s="2">
        <f t="shared" si="7"/>
        <v>50</v>
      </c>
      <c r="W56" s="2">
        <f t="shared" si="7"/>
        <v>50</v>
      </c>
      <c r="X56" s="2">
        <f t="shared" si="7"/>
        <v>50</v>
      </c>
      <c r="Y56" s="2">
        <f t="shared" si="7"/>
        <v>50</v>
      </c>
      <c r="Z56" s="2">
        <f t="shared" si="7"/>
        <v>50</v>
      </c>
      <c r="AA56" s="2">
        <f t="shared" si="7"/>
        <v>50</v>
      </c>
      <c r="AB56" s="2">
        <f t="shared" si="7"/>
        <v>50</v>
      </c>
      <c r="AC56" s="2">
        <f t="shared" si="7"/>
        <v>50</v>
      </c>
      <c r="AD56" s="2">
        <f t="shared" si="7"/>
        <v>50</v>
      </c>
      <c r="AE56" s="2">
        <f t="shared" si="7"/>
        <v>50</v>
      </c>
      <c r="AF56" s="2">
        <f t="shared" si="7"/>
        <v>50</v>
      </c>
    </row>
    <row r="57" spans="1:32" x14ac:dyDescent="0.2">
      <c r="A57" s="10" t="s">
        <v>14</v>
      </c>
      <c r="B57" s="2">
        <f>B7-B14+B47</f>
        <v>40</v>
      </c>
      <c r="C57" s="2">
        <f t="shared" ref="C57:AF57" si="8">C7-C14+C47</f>
        <v>20</v>
      </c>
      <c r="D57" s="2">
        <f t="shared" si="8"/>
        <v>20</v>
      </c>
      <c r="E57" s="2">
        <f t="shared" si="8"/>
        <v>20</v>
      </c>
      <c r="F57" s="2">
        <f t="shared" si="8"/>
        <v>20</v>
      </c>
      <c r="G57" s="2">
        <f t="shared" si="8"/>
        <v>20</v>
      </c>
      <c r="H57" s="2">
        <f t="shared" si="8"/>
        <v>20</v>
      </c>
      <c r="I57" s="2">
        <f t="shared" si="8"/>
        <v>20</v>
      </c>
      <c r="J57" s="2">
        <f t="shared" si="8"/>
        <v>20</v>
      </c>
      <c r="K57" s="2">
        <f t="shared" si="8"/>
        <v>20</v>
      </c>
      <c r="L57" s="2">
        <f t="shared" si="8"/>
        <v>20</v>
      </c>
      <c r="M57" s="2">
        <f t="shared" si="8"/>
        <v>20</v>
      </c>
      <c r="N57" s="2">
        <f t="shared" si="8"/>
        <v>20</v>
      </c>
      <c r="O57" s="2">
        <f t="shared" si="8"/>
        <v>20</v>
      </c>
      <c r="P57" s="2">
        <f t="shared" si="8"/>
        <v>20</v>
      </c>
      <c r="Q57" s="2">
        <f t="shared" si="8"/>
        <v>20</v>
      </c>
      <c r="R57" s="2">
        <f t="shared" si="8"/>
        <v>20</v>
      </c>
      <c r="S57" s="2">
        <f t="shared" si="8"/>
        <v>20</v>
      </c>
      <c r="T57" s="2">
        <f t="shared" si="8"/>
        <v>20</v>
      </c>
      <c r="U57" s="2">
        <f t="shared" si="8"/>
        <v>20</v>
      </c>
      <c r="V57" s="2">
        <f t="shared" si="8"/>
        <v>20</v>
      </c>
      <c r="W57" s="2">
        <f t="shared" si="8"/>
        <v>20</v>
      </c>
      <c r="X57" s="2">
        <f t="shared" si="8"/>
        <v>20</v>
      </c>
      <c r="Y57" s="2">
        <f t="shared" si="8"/>
        <v>20</v>
      </c>
      <c r="Z57" s="2">
        <f t="shared" si="8"/>
        <v>20</v>
      </c>
      <c r="AA57" s="2">
        <f t="shared" si="8"/>
        <v>20</v>
      </c>
      <c r="AB57" s="2">
        <f t="shared" si="8"/>
        <v>20</v>
      </c>
      <c r="AC57" s="2">
        <f t="shared" si="8"/>
        <v>20</v>
      </c>
      <c r="AD57" s="2">
        <f t="shared" si="8"/>
        <v>20</v>
      </c>
      <c r="AE57" s="2">
        <f t="shared" si="8"/>
        <v>20</v>
      </c>
      <c r="AF57" s="2">
        <f t="shared" si="8"/>
        <v>20</v>
      </c>
    </row>
    <row r="59" spans="1:32" ht="18" x14ac:dyDescent="0.25">
      <c r="A59" s="13" t="s">
        <v>4</v>
      </c>
      <c r="B59" s="1">
        <f t="shared" ref="B59:AF59" si="9">SUM(B54:B57)</f>
        <v>220</v>
      </c>
      <c r="C59" s="1">
        <f t="shared" si="9"/>
        <v>190</v>
      </c>
      <c r="D59" s="1">
        <f t="shared" si="9"/>
        <v>190</v>
      </c>
      <c r="E59" s="1">
        <f t="shared" si="9"/>
        <v>190</v>
      </c>
      <c r="F59" s="1">
        <f t="shared" si="9"/>
        <v>190</v>
      </c>
      <c r="G59" s="1">
        <f t="shared" si="9"/>
        <v>190</v>
      </c>
      <c r="H59" s="1">
        <f t="shared" si="9"/>
        <v>190</v>
      </c>
      <c r="I59" s="1">
        <f t="shared" si="9"/>
        <v>190</v>
      </c>
      <c r="J59" s="1">
        <f t="shared" si="9"/>
        <v>190</v>
      </c>
      <c r="K59" s="1">
        <f t="shared" si="9"/>
        <v>190</v>
      </c>
      <c r="L59" s="1">
        <f t="shared" si="9"/>
        <v>190</v>
      </c>
      <c r="M59" s="1">
        <f t="shared" si="9"/>
        <v>190</v>
      </c>
      <c r="N59" s="1">
        <f t="shared" si="9"/>
        <v>190</v>
      </c>
      <c r="O59" s="1">
        <f t="shared" si="9"/>
        <v>190</v>
      </c>
      <c r="P59" s="1">
        <f t="shared" si="9"/>
        <v>190</v>
      </c>
      <c r="Q59" s="1">
        <f t="shared" si="9"/>
        <v>190</v>
      </c>
      <c r="R59" s="1">
        <f t="shared" si="9"/>
        <v>190</v>
      </c>
      <c r="S59" s="1">
        <f t="shared" si="9"/>
        <v>190</v>
      </c>
      <c r="T59" s="1">
        <f t="shared" si="9"/>
        <v>190</v>
      </c>
      <c r="U59" s="1">
        <f t="shared" si="9"/>
        <v>190</v>
      </c>
      <c r="V59" s="1">
        <f t="shared" si="9"/>
        <v>190</v>
      </c>
      <c r="W59" s="1">
        <f t="shared" si="9"/>
        <v>190</v>
      </c>
      <c r="X59" s="1">
        <f t="shared" si="9"/>
        <v>190</v>
      </c>
      <c r="Y59" s="1">
        <f t="shared" si="9"/>
        <v>190</v>
      </c>
      <c r="Z59" s="1">
        <f t="shared" si="9"/>
        <v>190</v>
      </c>
      <c r="AA59" s="1">
        <f t="shared" si="9"/>
        <v>190</v>
      </c>
      <c r="AB59" s="1">
        <f t="shared" si="9"/>
        <v>190</v>
      </c>
      <c r="AC59" s="1">
        <f t="shared" si="9"/>
        <v>190</v>
      </c>
      <c r="AD59" s="1">
        <f t="shared" si="9"/>
        <v>190</v>
      </c>
      <c r="AE59" s="1">
        <f t="shared" si="9"/>
        <v>190</v>
      </c>
      <c r="AF59" s="1">
        <f t="shared" si="9"/>
        <v>190</v>
      </c>
    </row>
    <row r="60" spans="1:32" x14ac:dyDescent="0.2">
      <c r="A60" s="6"/>
    </row>
    <row r="61" spans="1:32" ht="15" x14ac:dyDescent="0.2">
      <c r="A61" s="14" t="s">
        <v>32</v>
      </c>
      <c r="B61" s="3">
        <f>B9+B15-B51+B59</f>
        <v>1984.43</v>
      </c>
      <c r="C61" s="3">
        <f t="shared" ref="C61:AF61" si="10">C9+C15-C51+C59+B61</f>
        <v>3375.58</v>
      </c>
      <c r="D61" s="3">
        <f t="shared" si="10"/>
        <v>4608.04</v>
      </c>
      <c r="E61" s="3">
        <f t="shared" si="10"/>
        <v>5647.49</v>
      </c>
      <c r="F61" s="3">
        <f t="shared" si="10"/>
        <v>6937.11</v>
      </c>
      <c r="G61" s="3">
        <f t="shared" si="10"/>
        <v>8131.2699999999995</v>
      </c>
      <c r="H61" s="3">
        <f t="shared" si="10"/>
        <v>9088.82</v>
      </c>
      <c r="I61" s="3">
        <f t="shared" si="10"/>
        <v>10219.64</v>
      </c>
      <c r="J61" s="3">
        <f t="shared" si="10"/>
        <v>11237.64</v>
      </c>
      <c r="K61" s="3">
        <f t="shared" si="10"/>
        <v>12373.349999999999</v>
      </c>
      <c r="L61" s="3">
        <f t="shared" si="10"/>
        <v>16107.239999999998</v>
      </c>
      <c r="M61" s="3">
        <f t="shared" si="10"/>
        <v>17224.39</v>
      </c>
      <c r="N61" s="3">
        <f t="shared" si="10"/>
        <v>19478.189999999999</v>
      </c>
      <c r="O61" s="3">
        <f t="shared" si="10"/>
        <v>20917.039999999997</v>
      </c>
      <c r="P61" s="3">
        <f t="shared" si="10"/>
        <v>21989.999999999996</v>
      </c>
      <c r="Q61" s="3">
        <f t="shared" si="10"/>
        <v>23144.659999999996</v>
      </c>
      <c r="R61" s="3">
        <f t="shared" si="10"/>
        <v>24318.869999999995</v>
      </c>
      <c r="S61" s="3">
        <f t="shared" si="10"/>
        <v>24698.869999999995</v>
      </c>
      <c r="T61" s="3">
        <f t="shared" si="10"/>
        <v>25078.869999999995</v>
      </c>
      <c r="U61" s="3">
        <f t="shared" si="10"/>
        <v>25458.869999999995</v>
      </c>
      <c r="V61" s="3">
        <f t="shared" si="10"/>
        <v>25838.869999999995</v>
      </c>
      <c r="W61" s="3">
        <f t="shared" si="10"/>
        <v>26218.869999999995</v>
      </c>
      <c r="X61" s="3">
        <f t="shared" si="10"/>
        <v>26598.869999999995</v>
      </c>
      <c r="Y61" s="3">
        <f t="shared" si="10"/>
        <v>26978.869999999995</v>
      </c>
      <c r="Z61" s="3">
        <f t="shared" si="10"/>
        <v>27358.869999999995</v>
      </c>
      <c r="AA61" s="3">
        <f t="shared" si="10"/>
        <v>27738.869999999995</v>
      </c>
      <c r="AB61" s="3">
        <f t="shared" si="10"/>
        <v>28118.869999999995</v>
      </c>
      <c r="AC61" s="3">
        <f t="shared" si="10"/>
        <v>28498.869999999995</v>
      </c>
      <c r="AD61" s="3">
        <f t="shared" si="10"/>
        <v>28878.869999999995</v>
      </c>
      <c r="AE61" s="3">
        <f t="shared" si="10"/>
        <v>29258.869999999995</v>
      </c>
      <c r="AF61" s="3">
        <f t="shared" si="10"/>
        <v>29638.869999999995</v>
      </c>
    </row>
  </sheetData>
  <printOptions horizontalCentered="1" verticalCentered="1"/>
  <pageMargins left="0.39370078740157483" right="0.39370078740157483" top="0.78740157480314965" bottom="0.78740157480314965" header="0.31496062992125984" footer="0.31496062992125984"/>
  <pageSetup paperSize="9" orientation="portrait" r:id="rId1"/>
  <headerFooter alignWithMargins="0">
    <oddHeader>&amp;CEscreva o nome de seu cliente</oddHeader>
    <oddFooter>&amp;CElaborada por: Valdeci P. Medeiros - TC-CRC: 1SP215.658/P3 (&amp;D - &amp;T)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61"/>
  <sheetViews>
    <sheetView workbookViewId="0">
      <selection activeCell="B3" sqref="B3"/>
    </sheetView>
  </sheetViews>
  <sheetFormatPr defaultRowHeight="12.75" x14ac:dyDescent="0.2"/>
  <cols>
    <col min="1" max="1" width="30.42578125" style="4" customWidth="1"/>
    <col min="2" max="8" width="15.140625" style="5" bestFit="1" customWidth="1"/>
    <col min="9" max="32" width="16.42578125" style="5" bestFit="1" customWidth="1"/>
    <col min="33" max="16384" width="9.140625" style="4"/>
  </cols>
  <sheetData>
    <row r="2" spans="1:32" ht="15.75" x14ac:dyDescent="0.25">
      <c r="A2" s="7" t="s">
        <v>33</v>
      </c>
      <c r="B2" s="8">
        <v>37530</v>
      </c>
      <c r="C2" s="8">
        <v>37531</v>
      </c>
      <c r="D2" s="8">
        <v>37532</v>
      </c>
      <c r="E2" s="8">
        <v>37533</v>
      </c>
      <c r="F2" s="8">
        <v>37534</v>
      </c>
      <c r="G2" s="8">
        <v>37535</v>
      </c>
      <c r="H2" s="8">
        <v>37536</v>
      </c>
      <c r="I2" s="8">
        <v>37537</v>
      </c>
      <c r="J2" s="8">
        <v>37538</v>
      </c>
      <c r="K2" s="8">
        <v>37539</v>
      </c>
      <c r="L2" s="8">
        <v>37540</v>
      </c>
      <c r="M2" s="8">
        <v>37541</v>
      </c>
      <c r="N2" s="8">
        <v>37542</v>
      </c>
      <c r="O2" s="8">
        <v>37543</v>
      </c>
      <c r="P2" s="8">
        <v>37544</v>
      </c>
      <c r="Q2" s="8">
        <v>37545</v>
      </c>
      <c r="R2" s="8">
        <v>37546</v>
      </c>
      <c r="S2" s="8">
        <v>37547</v>
      </c>
      <c r="T2" s="8">
        <v>37548</v>
      </c>
      <c r="U2" s="8">
        <v>37549</v>
      </c>
      <c r="V2" s="8">
        <v>37550</v>
      </c>
      <c r="W2" s="8">
        <v>37551</v>
      </c>
      <c r="X2" s="8">
        <v>37552</v>
      </c>
      <c r="Y2" s="8">
        <v>37553</v>
      </c>
      <c r="Z2" s="8">
        <v>37554</v>
      </c>
      <c r="AA2" s="8">
        <v>37555</v>
      </c>
      <c r="AB2" s="8">
        <v>37556</v>
      </c>
      <c r="AC2" s="8">
        <v>37557</v>
      </c>
      <c r="AD2" s="8">
        <v>37558</v>
      </c>
      <c r="AE2" s="8">
        <v>37559</v>
      </c>
      <c r="AF2" s="8">
        <v>37560</v>
      </c>
    </row>
    <row r="3" spans="1:32" ht="15.75" x14ac:dyDescent="0.25">
      <c r="A3" s="7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x14ac:dyDescent="0.2">
      <c r="A4" s="10" t="s">
        <v>1</v>
      </c>
      <c r="B4" s="11">
        <v>100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  <c r="Z4" s="11">
        <v>0</v>
      </c>
      <c r="AA4" s="11">
        <v>0</v>
      </c>
      <c r="AB4" s="11">
        <v>0</v>
      </c>
      <c r="AC4" s="11">
        <v>0</v>
      </c>
      <c r="AD4" s="11">
        <v>0</v>
      </c>
      <c r="AE4" s="11">
        <v>0</v>
      </c>
      <c r="AF4" s="11">
        <v>0</v>
      </c>
    </row>
    <row r="5" spans="1:32" x14ac:dyDescent="0.2">
      <c r="A5" s="10" t="s">
        <v>40</v>
      </c>
      <c r="B5" s="11">
        <v>150</v>
      </c>
      <c r="C5" s="18">
        <f>B55</f>
        <v>130</v>
      </c>
      <c r="D5" s="18">
        <f t="shared" ref="D5:AF7" si="0">C55</f>
        <v>120</v>
      </c>
      <c r="E5" s="18">
        <f t="shared" si="0"/>
        <v>120</v>
      </c>
      <c r="F5" s="18">
        <f t="shared" si="0"/>
        <v>120</v>
      </c>
      <c r="G5" s="18">
        <f t="shared" si="0"/>
        <v>120</v>
      </c>
      <c r="H5" s="18">
        <f t="shared" si="0"/>
        <v>120</v>
      </c>
      <c r="I5" s="18">
        <f t="shared" si="0"/>
        <v>120</v>
      </c>
      <c r="J5" s="18">
        <f t="shared" si="0"/>
        <v>120</v>
      </c>
      <c r="K5" s="18">
        <f t="shared" si="0"/>
        <v>120</v>
      </c>
      <c r="L5" s="18">
        <f t="shared" si="0"/>
        <v>120</v>
      </c>
      <c r="M5" s="18">
        <f t="shared" si="0"/>
        <v>120</v>
      </c>
      <c r="N5" s="18">
        <f t="shared" si="0"/>
        <v>120</v>
      </c>
      <c r="O5" s="18">
        <f t="shared" si="0"/>
        <v>120</v>
      </c>
      <c r="P5" s="18">
        <f t="shared" si="0"/>
        <v>120</v>
      </c>
      <c r="Q5" s="18">
        <f t="shared" si="0"/>
        <v>120</v>
      </c>
      <c r="R5" s="18">
        <f t="shared" si="0"/>
        <v>120</v>
      </c>
      <c r="S5" s="18">
        <f t="shared" si="0"/>
        <v>120</v>
      </c>
      <c r="T5" s="18">
        <f t="shared" si="0"/>
        <v>120</v>
      </c>
      <c r="U5" s="18">
        <f t="shared" si="0"/>
        <v>120</v>
      </c>
      <c r="V5" s="18">
        <f t="shared" si="0"/>
        <v>120</v>
      </c>
      <c r="W5" s="18">
        <f t="shared" si="0"/>
        <v>120</v>
      </c>
      <c r="X5" s="18">
        <f t="shared" si="0"/>
        <v>120</v>
      </c>
      <c r="Y5" s="18">
        <f t="shared" si="0"/>
        <v>120</v>
      </c>
      <c r="Z5" s="18">
        <f t="shared" si="0"/>
        <v>120</v>
      </c>
      <c r="AA5" s="18">
        <f t="shared" si="0"/>
        <v>120</v>
      </c>
      <c r="AB5" s="18">
        <f t="shared" si="0"/>
        <v>120</v>
      </c>
      <c r="AC5" s="18">
        <f t="shared" si="0"/>
        <v>120</v>
      </c>
      <c r="AD5" s="18">
        <f t="shared" si="0"/>
        <v>120</v>
      </c>
      <c r="AE5" s="18">
        <f t="shared" si="0"/>
        <v>120</v>
      </c>
      <c r="AF5" s="18">
        <f t="shared" si="0"/>
        <v>120</v>
      </c>
    </row>
    <row r="6" spans="1:32" x14ac:dyDescent="0.2">
      <c r="A6" s="10" t="s">
        <v>2</v>
      </c>
      <c r="B6" s="11">
        <v>30</v>
      </c>
      <c r="C6" s="18">
        <f>B56</f>
        <v>50</v>
      </c>
      <c r="D6" s="18">
        <f t="shared" si="0"/>
        <v>50</v>
      </c>
      <c r="E6" s="18">
        <f t="shared" si="0"/>
        <v>50</v>
      </c>
      <c r="F6" s="18">
        <f t="shared" si="0"/>
        <v>50</v>
      </c>
      <c r="G6" s="18">
        <f t="shared" si="0"/>
        <v>50</v>
      </c>
      <c r="H6" s="18">
        <f t="shared" si="0"/>
        <v>50</v>
      </c>
      <c r="I6" s="18">
        <f t="shared" si="0"/>
        <v>50</v>
      </c>
      <c r="J6" s="18">
        <f t="shared" si="0"/>
        <v>50</v>
      </c>
      <c r="K6" s="18">
        <f t="shared" si="0"/>
        <v>50</v>
      </c>
      <c r="L6" s="18">
        <f t="shared" si="0"/>
        <v>50</v>
      </c>
      <c r="M6" s="18">
        <f t="shared" si="0"/>
        <v>50</v>
      </c>
      <c r="N6" s="18">
        <f t="shared" si="0"/>
        <v>50</v>
      </c>
      <c r="O6" s="18">
        <f t="shared" si="0"/>
        <v>50</v>
      </c>
      <c r="P6" s="18">
        <f t="shared" si="0"/>
        <v>50</v>
      </c>
      <c r="Q6" s="18">
        <f t="shared" si="0"/>
        <v>50</v>
      </c>
      <c r="R6" s="18">
        <f t="shared" si="0"/>
        <v>50</v>
      </c>
      <c r="S6" s="18">
        <f t="shared" si="0"/>
        <v>50</v>
      </c>
      <c r="T6" s="18">
        <f t="shared" si="0"/>
        <v>50</v>
      </c>
      <c r="U6" s="18">
        <f t="shared" si="0"/>
        <v>50</v>
      </c>
      <c r="V6" s="18">
        <f t="shared" si="0"/>
        <v>50</v>
      </c>
      <c r="W6" s="18">
        <f t="shared" si="0"/>
        <v>50</v>
      </c>
      <c r="X6" s="18">
        <f t="shared" si="0"/>
        <v>50</v>
      </c>
      <c r="Y6" s="18">
        <f t="shared" si="0"/>
        <v>50</v>
      </c>
      <c r="Z6" s="18">
        <f t="shared" si="0"/>
        <v>50</v>
      </c>
      <c r="AA6" s="18">
        <f t="shared" si="0"/>
        <v>50</v>
      </c>
      <c r="AB6" s="18">
        <f t="shared" si="0"/>
        <v>50</v>
      </c>
      <c r="AC6" s="18">
        <f t="shared" si="0"/>
        <v>50</v>
      </c>
      <c r="AD6" s="18">
        <f t="shared" si="0"/>
        <v>50</v>
      </c>
      <c r="AE6" s="18">
        <f t="shared" si="0"/>
        <v>50</v>
      </c>
      <c r="AF6" s="18">
        <f t="shared" si="0"/>
        <v>50</v>
      </c>
    </row>
    <row r="7" spans="1:32" x14ac:dyDescent="0.2">
      <c r="A7" s="10" t="s">
        <v>3</v>
      </c>
      <c r="B7" s="11">
        <v>50</v>
      </c>
      <c r="C7" s="18">
        <f>B57</f>
        <v>40</v>
      </c>
      <c r="D7" s="18">
        <f t="shared" si="0"/>
        <v>20</v>
      </c>
      <c r="E7" s="18">
        <f t="shared" si="0"/>
        <v>20</v>
      </c>
      <c r="F7" s="18">
        <f t="shared" si="0"/>
        <v>20</v>
      </c>
      <c r="G7" s="18">
        <f t="shared" si="0"/>
        <v>20</v>
      </c>
      <c r="H7" s="18">
        <f t="shared" si="0"/>
        <v>20</v>
      </c>
      <c r="I7" s="18">
        <f t="shared" si="0"/>
        <v>20</v>
      </c>
      <c r="J7" s="18">
        <f t="shared" si="0"/>
        <v>20</v>
      </c>
      <c r="K7" s="18">
        <f t="shared" si="0"/>
        <v>20</v>
      </c>
      <c r="L7" s="18">
        <f t="shared" si="0"/>
        <v>20</v>
      </c>
      <c r="M7" s="18">
        <f t="shared" si="0"/>
        <v>20</v>
      </c>
      <c r="N7" s="18">
        <f t="shared" si="0"/>
        <v>20</v>
      </c>
      <c r="O7" s="18">
        <f t="shared" si="0"/>
        <v>20</v>
      </c>
      <c r="P7" s="18">
        <f t="shared" si="0"/>
        <v>20</v>
      </c>
      <c r="Q7" s="18">
        <f t="shared" si="0"/>
        <v>20</v>
      </c>
      <c r="R7" s="18">
        <f t="shared" si="0"/>
        <v>20</v>
      </c>
      <c r="S7" s="18">
        <f t="shared" si="0"/>
        <v>20</v>
      </c>
      <c r="T7" s="18">
        <f t="shared" si="0"/>
        <v>20</v>
      </c>
      <c r="U7" s="18">
        <f t="shared" si="0"/>
        <v>20</v>
      </c>
      <c r="V7" s="18">
        <f t="shared" si="0"/>
        <v>20</v>
      </c>
      <c r="W7" s="18">
        <f t="shared" si="0"/>
        <v>20</v>
      </c>
      <c r="X7" s="18">
        <f t="shared" si="0"/>
        <v>20</v>
      </c>
      <c r="Y7" s="18">
        <f t="shared" si="0"/>
        <v>20</v>
      </c>
      <c r="Z7" s="18">
        <f t="shared" si="0"/>
        <v>20</v>
      </c>
      <c r="AA7" s="18">
        <f t="shared" si="0"/>
        <v>20</v>
      </c>
      <c r="AB7" s="18">
        <f t="shared" si="0"/>
        <v>20</v>
      </c>
      <c r="AC7" s="18">
        <f t="shared" si="0"/>
        <v>20</v>
      </c>
      <c r="AD7" s="18">
        <f t="shared" si="0"/>
        <v>20</v>
      </c>
      <c r="AE7" s="18">
        <f t="shared" si="0"/>
        <v>20</v>
      </c>
      <c r="AF7" s="18">
        <f t="shared" si="0"/>
        <v>20</v>
      </c>
    </row>
    <row r="9" spans="1:32" ht="15.75" x14ac:dyDescent="0.25">
      <c r="A9" s="7" t="s">
        <v>4</v>
      </c>
      <c r="B9" s="1">
        <f>SUM(B4:B7)</f>
        <v>330</v>
      </c>
      <c r="C9" s="1">
        <f>SUM(C4:C7)</f>
        <v>220</v>
      </c>
      <c r="D9" s="1">
        <f>SUM(D4:D7)</f>
        <v>190</v>
      </c>
      <c r="E9" s="1">
        <f t="shared" ref="E9:AC9" si="1">SUM(E4:E7)</f>
        <v>190</v>
      </c>
      <c r="F9" s="1">
        <f t="shared" si="1"/>
        <v>190</v>
      </c>
      <c r="G9" s="1">
        <f t="shared" si="1"/>
        <v>190</v>
      </c>
      <c r="H9" s="1">
        <f t="shared" si="1"/>
        <v>190</v>
      </c>
      <c r="I9" s="1">
        <f t="shared" si="1"/>
        <v>190</v>
      </c>
      <c r="J9" s="1">
        <f t="shared" si="1"/>
        <v>190</v>
      </c>
      <c r="K9" s="1">
        <f t="shared" si="1"/>
        <v>190</v>
      </c>
      <c r="L9" s="1">
        <f t="shared" si="1"/>
        <v>190</v>
      </c>
      <c r="M9" s="1">
        <f t="shared" si="1"/>
        <v>190</v>
      </c>
      <c r="N9" s="1">
        <f t="shared" si="1"/>
        <v>190</v>
      </c>
      <c r="O9" s="1">
        <f t="shared" si="1"/>
        <v>190</v>
      </c>
      <c r="P9" s="1">
        <f t="shared" si="1"/>
        <v>190</v>
      </c>
      <c r="Q9" s="1">
        <f t="shared" si="1"/>
        <v>190</v>
      </c>
      <c r="R9" s="1">
        <f t="shared" si="1"/>
        <v>190</v>
      </c>
      <c r="S9" s="1">
        <f t="shared" si="1"/>
        <v>190</v>
      </c>
      <c r="T9" s="1">
        <f t="shared" si="1"/>
        <v>190</v>
      </c>
      <c r="U9" s="1">
        <f t="shared" si="1"/>
        <v>190</v>
      </c>
      <c r="V9" s="1">
        <f t="shared" si="1"/>
        <v>190</v>
      </c>
      <c r="W9" s="1">
        <f t="shared" si="1"/>
        <v>190</v>
      </c>
      <c r="X9" s="1">
        <f t="shared" si="1"/>
        <v>190</v>
      </c>
      <c r="Y9" s="1">
        <f t="shared" si="1"/>
        <v>190</v>
      </c>
      <c r="Z9" s="1">
        <f t="shared" si="1"/>
        <v>190</v>
      </c>
      <c r="AA9" s="1">
        <f t="shared" si="1"/>
        <v>190</v>
      </c>
      <c r="AB9" s="1">
        <f t="shared" si="1"/>
        <v>190</v>
      </c>
      <c r="AC9" s="1">
        <f t="shared" si="1"/>
        <v>190</v>
      </c>
      <c r="AD9" s="1">
        <f>SUM(AD4:AD7)</f>
        <v>190</v>
      </c>
      <c r="AE9" s="1">
        <f>SUM(AE4:AE7)</f>
        <v>190</v>
      </c>
      <c r="AF9" s="1">
        <f>SUM(AF4:AF7)</f>
        <v>190</v>
      </c>
    </row>
    <row r="10" spans="1:32" x14ac:dyDescent="0.2">
      <c r="A10" s="4" t="s">
        <v>5</v>
      </c>
    </row>
    <row r="11" spans="1:32" ht="15.75" x14ac:dyDescent="0.25">
      <c r="A11" s="7" t="s">
        <v>6</v>
      </c>
    </row>
    <row r="12" spans="1:32" ht="14.25" x14ac:dyDescent="0.2">
      <c r="A12" s="16" t="s">
        <v>15</v>
      </c>
      <c r="B12" s="11">
        <v>1424.43</v>
      </c>
      <c r="C12" s="11">
        <v>951.15</v>
      </c>
      <c r="D12" s="11">
        <v>852.46</v>
      </c>
      <c r="E12" s="11">
        <v>659.45</v>
      </c>
      <c r="F12" s="11">
        <v>909.62</v>
      </c>
      <c r="G12" s="11">
        <v>814.16</v>
      </c>
      <c r="H12" s="11">
        <v>577.54999999999995</v>
      </c>
      <c r="I12" s="11">
        <v>750.82</v>
      </c>
      <c r="J12" s="11">
        <v>638</v>
      </c>
      <c r="K12" s="11">
        <v>755.71</v>
      </c>
      <c r="L12" s="11">
        <v>3353.89</v>
      </c>
      <c r="M12" s="11">
        <v>737.15</v>
      </c>
      <c r="N12" s="11">
        <v>1873.8</v>
      </c>
      <c r="O12" s="11">
        <v>1058.8499999999999</v>
      </c>
      <c r="P12" s="11">
        <v>692.96</v>
      </c>
      <c r="Q12" s="11">
        <v>774.66</v>
      </c>
      <c r="R12" s="11">
        <v>794.21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</row>
    <row r="13" spans="1:32" ht="14.25" x14ac:dyDescent="0.2">
      <c r="A13" s="16" t="s">
        <v>36</v>
      </c>
      <c r="B13" s="11">
        <v>80</v>
      </c>
      <c r="C13" s="11">
        <v>10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</row>
    <row r="14" spans="1:32" ht="14.25" x14ac:dyDescent="0.2">
      <c r="A14" s="16" t="s">
        <v>42</v>
      </c>
      <c r="B14" s="11">
        <v>20</v>
      </c>
      <c r="C14" s="11">
        <v>20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</row>
    <row r="15" spans="1:32" ht="15.75" x14ac:dyDescent="0.25">
      <c r="A15" s="7" t="s">
        <v>30</v>
      </c>
      <c r="B15" s="1">
        <f>SUM(B11:B14)</f>
        <v>1524.43</v>
      </c>
      <c r="C15" s="1">
        <f>SUM(C11:C14)</f>
        <v>981.15</v>
      </c>
      <c r="D15" s="1">
        <f t="shared" ref="D15:AC15" si="2">SUM(D11:D14)</f>
        <v>852.46</v>
      </c>
      <c r="E15" s="1">
        <f t="shared" si="2"/>
        <v>659.45</v>
      </c>
      <c r="F15" s="1">
        <f t="shared" si="2"/>
        <v>909.62</v>
      </c>
      <c r="G15" s="1">
        <f t="shared" si="2"/>
        <v>814.16</v>
      </c>
      <c r="H15" s="1">
        <f t="shared" si="2"/>
        <v>577.54999999999995</v>
      </c>
      <c r="I15" s="1">
        <f t="shared" si="2"/>
        <v>750.82</v>
      </c>
      <c r="J15" s="1">
        <f t="shared" si="2"/>
        <v>638</v>
      </c>
      <c r="K15" s="1">
        <f t="shared" si="2"/>
        <v>755.71</v>
      </c>
      <c r="L15" s="1">
        <f t="shared" si="2"/>
        <v>3353.89</v>
      </c>
      <c r="M15" s="1">
        <f t="shared" si="2"/>
        <v>737.15</v>
      </c>
      <c r="N15" s="1">
        <f t="shared" si="2"/>
        <v>1873.8</v>
      </c>
      <c r="O15" s="1">
        <f t="shared" si="2"/>
        <v>1058.8499999999999</v>
      </c>
      <c r="P15" s="1">
        <f t="shared" si="2"/>
        <v>692.96</v>
      </c>
      <c r="Q15" s="1">
        <f t="shared" si="2"/>
        <v>774.66</v>
      </c>
      <c r="R15" s="1">
        <f t="shared" si="2"/>
        <v>794.21</v>
      </c>
      <c r="S15" s="1">
        <f t="shared" si="2"/>
        <v>0</v>
      </c>
      <c r="T15" s="1">
        <f t="shared" si="2"/>
        <v>0</v>
      </c>
      <c r="U15" s="1">
        <f t="shared" si="2"/>
        <v>0</v>
      </c>
      <c r="V15" s="1">
        <f t="shared" si="2"/>
        <v>0</v>
      </c>
      <c r="W15" s="1">
        <f t="shared" si="2"/>
        <v>0</v>
      </c>
      <c r="X15" s="1">
        <f t="shared" si="2"/>
        <v>0</v>
      </c>
      <c r="Y15" s="1">
        <f t="shared" si="2"/>
        <v>0</v>
      </c>
      <c r="Z15" s="1">
        <f t="shared" si="2"/>
        <v>0</v>
      </c>
      <c r="AA15" s="1">
        <f t="shared" si="2"/>
        <v>0</v>
      </c>
      <c r="AB15" s="1">
        <f t="shared" si="2"/>
        <v>0</v>
      </c>
      <c r="AC15" s="1">
        <f t="shared" si="2"/>
        <v>0</v>
      </c>
      <c r="AD15" s="1">
        <f>SUM(AD11:AD14)</f>
        <v>0</v>
      </c>
      <c r="AE15" s="1">
        <f>SUM(AE11:AE14)</f>
        <v>0</v>
      </c>
      <c r="AF15" s="1">
        <f>SUM(AF11:AF14)</f>
        <v>0</v>
      </c>
    </row>
    <row r="16" spans="1:32" x14ac:dyDescent="0.2">
      <c r="A16" s="4" t="s">
        <v>7</v>
      </c>
    </row>
    <row r="17" spans="1:45" x14ac:dyDescent="0.2">
      <c r="A17" s="4" t="s">
        <v>8</v>
      </c>
    </row>
    <row r="18" spans="1:45" ht="15.75" x14ac:dyDescent="0.25">
      <c r="A18" s="7" t="s">
        <v>9</v>
      </c>
    </row>
    <row r="19" spans="1:45" ht="14.25" x14ac:dyDescent="0.2">
      <c r="A19" s="15" t="s">
        <v>20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</row>
    <row r="20" spans="1:45" ht="14.25" x14ac:dyDescent="0.2">
      <c r="A20" s="15" t="s">
        <v>44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</row>
    <row r="21" spans="1:45" ht="14.25" x14ac:dyDescent="0.2">
      <c r="A21" s="15" t="s">
        <v>23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</row>
    <row r="22" spans="1:45" ht="14.25" x14ac:dyDescent="0.2">
      <c r="A22" s="15" t="s">
        <v>24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</row>
    <row r="23" spans="1:45" ht="14.25" x14ac:dyDescent="0.2">
      <c r="A23" s="15" t="s">
        <v>26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</row>
    <row r="24" spans="1:45" ht="14.25" x14ac:dyDescent="0.2">
      <c r="A24" s="15" t="s">
        <v>18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</row>
    <row r="25" spans="1:45" ht="14.25" x14ac:dyDescent="0.2">
      <c r="A25" s="15" t="s">
        <v>19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</row>
    <row r="26" spans="1:45" ht="14.25" x14ac:dyDescent="0.2">
      <c r="A26" s="15" t="s">
        <v>38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</row>
    <row r="27" spans="1:45" ht="14.25" x14ac:dyDescent="0.2">
      <c r="A27" s="15" t="s">
        <v>27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</row>
    <row r="28" spans="1:45" ht="14.25" x14ac:dyDescent="0.2">
      <c r="A28" s="15" t="s">
        <v>28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</row>
    <row r="29" spans="1:45" ht="14.25" x14ac:dyDescent="0.2">
      <c r="A29" s="15"/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</row>
    <row r="30" spans="1:45" ht="14.25" x14ac:dyDescent="0.2">
      <c r="A30" s="15" t="s">
        <v>16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</row>
    <row r="31" spans="1:45" ht="14.25" x14ac:dyDescent="0.2">
      <c r="A31" s="15" t="s">
        <v>17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</row>
    <row r="32" spans="1:45" ht="14.25" x14ac:dyDescent="0.2">
      <c r="A32" s="15" t="s">
        <v>22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32" ht="14.25" x14ac:dyDescent="0.2">
      <c r="A33" s="15" t="s">
        <v>29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</row>
    <row r="34" spans="1:32" ht="14.25" x14ac:dyDescent="0.2">
      <c r="A34" s="15" t="s">
        <v>21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</row>
    <row r="35" spans="1:32" ht="14.25" x14ac:dyDescent="0.2">
      <c r="A35" s="15" t="s">
        <v>10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</row>
    <row r="36" spans="1:32" ht="14.25" x14ac:dyDescent="0.2">
      <c r="A36" s="15" t="s">
        <v>25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</row>
    <row r="37" spans="1:32" ht="14.25" x14ac:dyDescent="0.2">
      <c r="A37" s="15" t="s">
        <v>37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</row>
    <row r="38" spans="1:32" ht="14.25" x14ac:dyDescent="0.2">
      <c r="A38" s="15"/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</row>
    <row r="39" spans="1:32" ht="14.25" x14ac:dyDescent="0.2">
      <c r="A39" s="15"/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</row>
    <row r="40" spans="1:32" ht="14.25" x14ac:dyDescent="0.2">
      <c r="A40" s="15"/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</row>
    <row r="41" spans="1:32" ht="14.25" x14ac:dyDescent="0.2">
      <c r="A41" s="15"/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</row>
    <row r="42" spans="1:32" ht="14.25" x14ac:dyDescent="0.2">
      <c r="A42" s="15"/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</row>
    <row r="43" spans="1:32" ht="14.25" x14ac:dyDescent="0.2">
      <c r="A43" s="15"/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</row>
    <row r="44" spans="1:32" ht="14.25" x14ac:dyDescent="0.2">
      <c r="A44" s="15"/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</row>
    <row r="45" spans="1:32" ht="14.25" x14ac:dyDescent="0.2">
      <c r="A45" s="15"/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</row>
    <row r="46" spans="1:32" ht="14.25" x14ac:dyDescent="0.2">
      <c r="A46" s="15"/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</row>
    <row r="47" spans="1:32" ht="15" x14ac:dyDescent="0.25">
      <c r="A47" s="17" t="s">
        <v>43</v>
      </c>
      <c r="B47" s="11">
        <v>10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</row>
    <row r="48" spans="1:32" ht="15" x14ac:dyDescent="0.25">
      <c r="A48" s="17" t="s">
        <v>41</v>
      </c>
      <c r="B48" s="11">
        <v>20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</row>
    <row r="49" spans="1:32" ht="15" x14ac:dyDescent="0.25">
      <c r="A49" s="17" t="s">
        <v>35</v>
      </c>
      <c r="B49" s="11">
        <v>60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</row>
    <row r="51" spans="1:32" ht="15.75" x14ac:dyDescent="0.25">
      <c r="A51" s="7" t="s">
        <v>31</v>
      </c>
      <c r="B51" s="1">
        <f>SUM(B19:B50)</f>
        <v>90</v>
      </c>
      <c r="C51" s="1">
        <f t="shared" ref="C51:AF51" si="3">SUM(C19:C50)</f>
        <v>0</v>
      </c>
      <c r="D51" s="1">
        <f t="shared" si="3"/>
        <v>0</v>
      </c>
      <c r="E51" s="1">
        <f t="shared" si="3"/>
        <v>0</v>
      </c>
      <c r="F51" s="1">
        <f t="shared" si="3"/>
        <v>0</v>
      </c>
      <c r="G51" s="1">
        <f t="shared" si="3"/>
        <v>0</v>
      </c>
      <c r="H51" s="1">
        <f t="shared" si="3"/>
        <v>0</v>
      </c>
      <c r="I51" s="1">
        <f t="shared" si="3"/>
        <v>0</v>
      </c>
      <c r="J51" s="1">
        <f t="shared" si="3"/>
        <v>0</v>
      </c>
      <c r="K51" s="1">
        <f t="shared" si="3"/>
        <v>0</v>
      </c>
      <c r="L51" s="1">
        <f t="shared" si="3"/>
        <v>0</v>
      </c>
      <c r="M51" s="1">
        <f t="shared" si="3"/>
        <v>0</v>
      </c>
      <c r="N51" s="1">
        <f t="shared" si="3"/>
        <v>0</v>
      </c>
      <c r="O51" s="1">
        <f t="shared" si="3"/>
        <v>0</v>
      </c>
      <c r="P51" s="1">
        <f t="shared" si="3"/>
        <v>0</v>
      </c>
      <c r="Q51" s="1">
        <f t="shared" si="3"/>
        <v>0</v>
      </c>
      <c r="R51" s="1">
        <f t="shared" si="3"/>
        <v>0</v>
      </c>
      <c r="S51" s="1">
        <f t="shared" si="3"/>
        <v>0</v>
      </c>
      <c r="T51" s="1">
        <f t="shared" si="3"/>
        <v>0</v>
      </c>
      <c r="U51" s="1">
        <f t="shared" si="3"/>
        <v>0</v>
      </c>
      <c r="V51" s="1">
        <f t="shared" si="3"/>
        <v>0</v>
      </c>
      <c r="W51" s="1">
        <f t="shared" si="3"/>
        <v>0</v>
      </c>
      <c r="X51" s="1">
        <f t="shared" si="3"/>
        <v>0</v>
      </c>
      <c r="Y51" s="1">
        <f t="shared" si="3"/>
        <v>0</v>
      </c>
      <c r="Z51" s="1">
        <f t="shared" si="3"/>
        <v>0</v>
      </c>
      <c r="AA51" s="1">
        <f t="shared" si="3"/>
        <v>0</v>
      </c>
      <c r="AB51" s="1">
        <f t="shared" si="3"/>
        <v>0</v>
      </c>
      <c r="AC51" s="1">
        <f t="shared" si="3"/>
        <v>0</v>
      </c>
      <c r="AD51" s="1">
        <f t="shared" si="3"/>
        <v>0</v>
      </c>
      <c r="AE51" s="1">
        <f t="shared" si="3"/>
        <v>0</v>
      </c>
      <c r="AF51" s="1">
        <f t="shared" si="3"/>
        <v>0</v>
      </c>
    </row>
    <row r="52" spans="1:32" x14ac:dyDescent="0.2">
      <c r="A52" s="4" t="s">
        <v>11</v>
      </c>
    </row>
    <row r="53" spans="1:32" ht="15.75" x14ac:dyDescent="0.25">
      <c r="A53" s="7" t="s">
        <v>12</v>
      </c>
    </row>
    <row r="54" spans="1:32" x14ac:dyDescent="0.2">
      <c r="A54" s="10" t="s">
        <v>39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</row>
    <row r="55" spans="1:32" x14ac:dyDescent="0.2">
      <c r="A55" s="10" t="s">
        <v>34</v>
      </c>
      <c r="B55" s="2">
        <f>B5-B13+B49</f>
        <v>130</v>
      </c>
      <c r="C55" s="2">
        <f t="shared" ref="C55:AF55" si="4">C5-C13+C49</f>
        <v>120</v>
      </c>
      <c r="D55" s="2">
        <f t="shared" si="4"/>
        <v>120</v>
      </c>
      <c r="E55" s="2">
        <f t="shared" si="4"/>
        <v>120</v>
      </c>
      <c r="F55" s="2">
        <f t="shared" si="4"/>
        <v>120</v>
      </c>
      <c r="G55" s="2">
        <f t="shared" si="4"/>
        <v>120</v>
      </c>
      <c r="H55" s="2">
        <f t="shared" si="4"/>
        <v>120</v>
      </c>
      <c r="I55" s="2">
        <f t="shared" si="4"/>
        <v>120</v>
      </c>
      <c r="J55" s="2">
        <f t="shared" si="4"/>
        <v>120</v>
      </c>
      <c r="K55" s="2">
        <f t="shared" si="4"/>
        <v>120</v>
      </c>
      <c r="L55" s="2">
        <f t="shared" si="4"/>
        <v>120</v>
      </c>
      <c r="M55" s="2">
        <f t="shared" si="4"/>
        <v>120</v>
      </c>
      <c r="N55" s="2">
        <f t="shared" si="4"/>
        <v>120</v>
      </c>
      <c r="O55" s="2">
        <f t="shared" si="4"/>
        <v>120</v>
      </c>
      <c r="P55" s="2">
        <f t="shared" si="4"/>
        <v>120</v>
      </c>
      <c r="Q55" s="2">
        <f t="shared" si="4"/>
        <v>120</v>
      </c>
      <c r="R55" s="2">
        <f t="shared" si="4"/>
        <v>120</v>
      </c>
      <c r="S55" s="2">
        <f t="shared" si="4"/>
        <v>120</v>
      </c>
      <c r="T55" s="2">
        <f t="shared" si="4"/>
        <v>120</v>
      </c>
      <c r="U55" s="2">
        <f t="shared" si="4"/>
        <v>120</v>
      </c>
      <c r="V55" s="2">
        <f t="shared" si="4"/>
        <v>120</v>
      </c>
      <c r="W55" s="2">
        <f t="shared" si="4"/>
        <v>120</v>
      </c>
      <c r="X55" s="2">
        <f t="shared" si="4"/>
        <v>120</v>
      </c>
      <c r="Y55" s="2">
        <f t="shared" si="4"/>
        <v>120</v>
      </c>
      <c r="Z55" s="2">
        <f t="shared" si="4"/>
        <v>120</v>
      </c>
      <c r="AA55" s="2">
        <f t="shared" si="4"/>
        <v>120</v>
      </c>
      <c r="AB55" s="2">
        <f t="shared" si="4"/>
        <v>120</v>
      </c>
      <c r="AC55" s="2">
        <f t="shared" si="4"/>
        <v>120</v>
      </c>
      <c r="AD55" s="2">
        <f t="shared" si="4"/>
        <v>120</v>
      </c>
      <c r="AE55" s="2">
        <f t="shared" si="4"/>
        <v>120</v>
      </c>
      <c r="AF55" s="2">
        <f t="shared" si="4"/>
        <v>120</v>
      </c>
    </row>
    <row r="56" spans="1:32" x14ac:dyDescent="0.2">
      <c r="A56" s="10" t="s">
        <v>13</v>
      </c>
      <c r="B56" s="2">
        <f>B6+B48</f>
        <v>50</v>
      </c>
      <c r="C56" s="2">
        <f t="shared" ref="C56:AF56" si="5">C6+C48</f>
        <v>50</v>
      </c>
      <c r="D56" s="2">
        <f t="shared" si="5"/>
        <v>50</v>
      </c>
      <c r="E56" s="2">
        <f t="shared" si="5"/>
        <v>50</v>
      </c>
      <c r="F56" s="2">
        <f t="shared" si="5"/>
        <v>50</v>
      </c>
      <c r="G56" s="2">
        <f t="shared" si="5"/>
        <v>50</v>
      </c>
      <c r="H56" s="2">
        <f t="shared" si="5"/>
        <v>50</v>
      </c>
      <c r="I56" s="2">
        <f t="shared" si="5"/>
        <v>50</v>
      </c>
      <c r="J56" s="2">
        <f t="shared" si="5"/>
        <v>50</v>
      </c>
      <c r="K56" s="2">
        <f t="shared" si="5"/>
        <v>50</v>
      </c>
      <c r="L56" s="2">
        <f t="shared" si="5"/>
        <v>50</v>
      </c>
      <c r="M56" s="2">
        <f t="shared" si="5"/>
        <v>50</v>
      </c>
      <c r="N56" s="2">
        <f t="shared" si="5"/>
        <v>50</v>
      </c>
      <c r="O56" s="2">
        <f t="shared" si="5"/>
        <v>50</v>
      </c>
      <c r="P56" s="2">
        <f t="shared" si="5"/>
        <v>50</v>
      </c>
      <c r="Q56" s="2">
        <f t="shared" si="5"/>
        <v>50</v>
      </c>
      <c r="R56" s="2">
        <f t="shared" si="5"/>
        <v>50</v>
      </c>
      <c r="S56" s="2">
        <f t="shared" si="5"/>
        <v>50</v>
      </c>
      <c r="T56" s="2">
        <f t="shared" si="5"/>
        <v>50</v>
      </c>
      <c r="U56" s="2">
        <f t="shared" si="5"/>
        <v>50</v>
      </c>
      <c r="V56" s="2">
        <f t="shared" si="5"/>
        <v>50</v>
      </c>
      <c r="W56" s="2">
        <f t="shared" si="5"/>
        <v>50</v>
      </c>
      <c r="X56" s="2">
        <f t="shared" si="5"/>
        <v>50</v>
      </c>
      <c r="Y56" s="2">
        <f t="shared" si="5"/>
        <v>50</v>
      </c>
      <c r="Z56" s="2">
        <f t="shared" si="5"/>
        <v>50</v>
      </c>
      <c r="AA56" s="2">
        <f t="shared" si="5"/>
        <v>50</v>
      </c>
      <c r="AB56" s="2">
        <f t="shared" si="5"/>
        <v>50</v>
      </c>
      <c r="AC56" s="2">
        <f t="shared" si="5"/>
        <v>50</v>
      </c>
      <c r="AD56" s="2">
        <f t="shared" si="5"/>
        <v>50</v>
      </c>
      <c r="AE56" s="2">
        <f t="shared" si="5"/>
        <v>50</v>
      </c>
      <c r="AF56" s="2">
        <f t="shared" si="5"/>
        <v>50</v>
      </c>
    </row>
    <row r="57" spans="1:32" x14ac:dyDescent="0.2">
      <c r="A57" s="10" t="s">
        <v>14</v>
      </c>
      <c r="B57" s="2">
        <f>B7-B14+B47</f>
        <v>40</v>
      </c>
      <c r="C57" s="2">
        <f t="shared" ref="C57:AF57" si="6">C7-C14+C47</f>
        <v>20</v>
      </c>
      <c r="D57" s="2">
        <f t="shared" si="6"/>
        <v>20</v>
      </c>
      <c r="E57" s="2">
        <f t="shared" si="6"/>
        <v>20</v>
      </c>
      <c r="F57" s="2">
        <f t="shared" si="6"/>
        <v>20</v>
      </c>
      <c r="G57" s="2">
        <f t="shared" si="6"/>
        <v>20</v>
      </c>
      <c r="H57" s="2">
        <f t="shared" si="6"/>
        <v>20</v>
      </c>
      <c r="I57" s="2">
        <f t="shared" si="6"/>
        <v>20</v>
      </c>
      <c r="J57" s="2">
        <f t="shared" si="6"/>
        <v>20</v>
      </c>
      <c r="K57" s="2">
        <f t="shared" si="6"/>
        <v>20</v>
      </c>
      <c r="L57" s="2">
        <f t="shared" si="6"/>
        <v>20</v>
      </c>
      <c r="M57" s="2">
        <f t="shared" si="6"/>
        <v>20</v>
      </c>
      <c r="N57" s="2">
        <f t="shared" si="6"/>
        <v>20</v>
      </c>
      <c r="O57" s="2">
        <f t="shared" si="6"/>
        <v>20</v>
      </c>
      <c r="P57" s="2">
        <f t="shared" si="6"/>
        <v>20</v>
      </c>
      <c r="Q57" s="2">
        <f t="shared" si="6"/>
        <v>20</v>
      </c>
      <c r="R57" s="2">
        <f t="shared" si="6"/>
        <v>20</v>
      </c>
      <c r="S57" s="2">
        <f t="shared" si="6"/>
        <v>20</v>
      </c>
      <c r="T57" s="2">
        <f t="shared" si="6"/>
        <v>20</v>
      </c>
      <c r="U57" s="2">
        <f t="shared" si="6"/>
        <v>20</v>
      </c>
      <c r="V57" s="2">
        <f t="shared" si="6"/>
        <v>20</v>
      </c>
      <c r="W57" s="2">
        <f t="shared" si="6"/>
        <v>20</v>
      </c>
      <c r="X57" s="2">
        <f t="shared" si="6"/>
        <v>20</v>
      </c>
      <c r="Y57" s="2">
        <f t="shared" si="6"/>
        <v>20</v>
      </c>
      <c r="Z57" s="2">
        <f t="shared" si="6"/>
        <v>20</v>
      </c>
      <c r="AA57" s="2">
        <f t="shared" si="6"/>
        <v>20</v>
      </c>
      <c r="AB57" s="2">
        <f t="shared" si="6"/>
        <v>20</v>
      </c>
      <c r="AC57" s="2">
        <f t="shared" si="6"/>
        <v>20</v>
      </c>
      <c r="AD57" s="2">
        <f t="shared" si="6"/>
        <v>20</v>
      </c>
      <c r="AE57" s="2">
        <f t="shared" si="6"/>
        <v>20</v>
      </c>
      <c r="AF57" s="2">
        <f t="shared" si="6"/>
        <v>20</v>
      </c>
    </row>
    <row r="59" spans="1:32" ht="18" x14ac:dyDescent="0.25">
      <c r="A59" s="13" t="s">
        <v>4</v>
      </c>
      <c r="B59" s="1">
        <f t="shared" ref="B59:AF59" si="7">SUM(B54:B57)</f>
        <v>220</v>
      </c>
      <c r="C59" s="1">
        <f t="shared" si="7"/>
        <v>190</v>
      </c>
      <c r="D59" s="1">
        <f t="shared" si="7"/>
        <v>190</v>
      </c>
      <c r="E59" s="1">
        <f t="shared" si="7"/>
        <v>190</v>
      </c>
      <c r="F59" s="1">
        <f t="shared" si="7"/>
        <v>190</v>
      </c>
      <c r="G59" s="1">
        <f t="shared" si="7"/>
        <v>190</v>
      </c>
      <c r="H59" s="1">
        <f t="shared" si="7"/>
        <v>190</v>
      </c>
      <c r="I59" s="1">
        <f t="shared" si="7"/>
        <v>190</v>
      </c>
      <c r="J59" s="1">
        <f t="shared" si="7"/>
        <v>190</v>
      </c>
      <c r="K59" s="1">
        <f t="shared" si="7"/>
        <v>190</v>
      </c>
      <c r="L59" s="1">
        <f t="shared" si="7"/>
        <v>190</v>
      </c>
      <c r="M59" s="1">
        <f t="shared" si="7"/>
        <v>190</v>
      </c>
      <c r="N59" s="1">
        <f t="shared" si="7"/>
        <v>190</v>
      </c>
      <c r="O59" s="1">
        <f t="shared" si="7"/>
        <v>190</v>
      </c>
      <c r="P59" s="1">
        <f t="shared" si="7"/>
        <v>190</v>
      </c>
      <c r="Q59" s="1">
        <f t="shared" si="7"/>
        <v>190</v>
      </c>
      <c r="R59" s="1">
        <f t="shared" si="7"/>
        <v>190</v>
      </c>
      <c r="S59" s="1">
        <f t="shared" si="7"/>
        <v>190</v>
      </c>
      <c r="T59" s="1">
        <f t="shared" si="7"/>
        <v>190</v>
      </c>
      <c r="U59" s="1">
        <f t="shared" si="7"/>
        <v>190</v>
      </c>
      <c r="V59" s="1">
        <f t="shared" si="7"/>
        <v>190</v>
      </c>
      <c r="W59" s="1">
        <f t="shared" si="7"/>
        <v>190</v>
      </c>
      <c r="X59" s="1">
        <f t="shared" si="7"/>
        <v>190</v>
      </c>
      <c r="Y59" s="1">
        <f t="shared" si="7"/>
        <v>190</v>
      </c>
      <c r="Z59" s="1">
        <f t="shared" si="7"/>
        <v>190</v>
      </c>
      <c r="AA59" s="1">
        <f t="shared" si="7"/>
        <v>190</v>
      </c>
      <c r="AB59" s="1">
        <f t="shared" si="7"/>
        <v>190</v>
      </c>
      <c r="AC59" s="1">
        <f t="shared" si="7"/>
        <v>190</v>
      </c>
      <c r="AD59" s="1">
        <f t="shared" si="7"/>
        <v>190</v>
      </c>
      <c r="AE59" s="1">
        <f t="shared" si="7"/>
        <v>190</v>
      </c>
      <c r="AF59" s="1">
        <f t="shared" si="7"/>
        <v>190</v>
      </c>
    </row>
    <row r="60" spans="1:32" x14ac:dyDescent="0.2">
      <c r="A60" s="6"/>
    </row>
    <row r="61" spans="1:32" ht="15" x14ac:dyDescent="0.2">
      <c r="A61" s="14" t="s">
        <v>32</v>
      </c>
      <c r="B61" s="3">
        <f>B9+B15-B51+B59</f>
        <v>1984.43</v>
      </c>
      <c r="C61" s="3">
        <f t="shared" ref="C61:AF61" si="8">C9+C15-C51+C59+B61</f>
        <v>3375.58</v>
      </c>
      <c r="D61" s="3">
        <f t="shared" si="8"/>
        <v>4608.04</v>
      </c>
      <c r="E61" s="3">
        <f t="shared" si="8"/>
        <v>5647.49</v>
      </c>
      <c r="F61" s="3">
        <f t="shared" si="8"/>
        <v>6937.11</v>
      </c>
      <c r="G61" s="3">
        <f t="shared" si="8"/>
        <v>8131.2699999999995</v>
      </c>
      <c r="H61" s="3">
        <f t="shared" si="8"/>
        <v>9088.82</v>
      </c>
      <c r="I61" s="3">
        <f t="shared" si="8"/>
        <v>10219.64</v>
      </c>
      <c r="J61" s="3">
        <f t="shared" si="8"/>
        <v>11237.64</v>
      </c>
      <c r="K61" s="3">
        <f t="shared" si="8"/>
        <v>12373.349999999999</v>
      </c>
      <c r="L61" s="3">
        <f t="shared" si="8"/>
        <v>16107.239999999998</v>
      </c>
      <c r="M61" s="3">
        <f t="shared" si="8"/>
        <v>17224.39</v>
      </c>
      <c r="N61" s="3">
        <f t="shared" si="8"/>
        <v>19478.189999999999</v>
      </c>
      <c r="O61" s="3">
        <f t="shared" si="8"/>
        <v>20917.039999999997</v>
      </c>
      <c r="P61" s="3">
        <f t="shared" si="8"/>
        <v>21989.999999999996</v>
      </c>
      <c r="Q61" s="3">
        <f t="shared" si="8"/>
        <v>23144.659999999996</v>
      </c>
      <c r="R61" s="3">
        <f t="shared" si="8"/>
        <v>24318.869999999995</v>
      </c>
      <c r="S61" s="3">
        <f t="shared" si="8"/>
        <v>24698.869999999995</v>
      </c>
      <c r="T61" s="3">
        <f t="shared" si="8"/>
        <v>25078.869999999995</v>
      </c>
      <c r="U61" s="3">
        <f t="shared" si="8"/>
        <v>25458.869999999995</v>
      </c>
      <c r="V61" s="3">
        <f t="shared" si="8"/>
        <v>25838.869999999995</v>
      </c>
      <c r="W61" s="3">
        <f t="shared" si="8"/>
        <v>26218.869999999995</v>
      </c>
      <c r="X61" s="3">
        <f t="shared" si="8"/>
        <v>26598.869999999995</v>
      </c>
      <c r="Y61" s="3">
        <f t="shared" si="8"/>
        <v>26978.869999999995</v>
      </c>
      <c r="Z61" s="3">
        <f t="shared" si="8"/>
        <v>27358.869999999995</v>
      </c>
      <c r="AA61" s="3">
        <f t="shared" si="8"/>
        <v>27738.869999999995</v>
      </c>
      <c r="AB61" s="3">
        <f t="shared" si="8"/>
        <v>28118.869999999995</v>
      </c>
      <c r="AC61" s="3">
        <f t="shared" si="8"/>
        <v>28498.869999999995</v>
      </c>
      <c r="AD61" s="3">
        <f t="shared" si="8"/>
        <v>28878.869999999995</v>
      </c>
      <c r="AE61" s="3">
        <f t="shared" si="8"/>
        <v>29258.869999999995</v>
      </c>
      <c r="AF61" s="3">
        <f t="shared" si="8"/>
        <v>29638.869999999995</v>
      </c>
    </row>
  </sheetData>
  <printOptions horizontalCentered="1" verticalCentered="1"/>
  <pageMargins left="0.39370078740157483" right="0.39370078740157483" top="0.78740157480314965" bottom="0.78740157480314965" header="0.31496062992125984" footer="0.31496062992125984"/>
  <pageSetup paperSize="9" orientation="portrait" horizontalDpi="120" verticalDpi="144" copies="0" r:id="rId1"/>
  <headerFooter alignWithMargins="0">
    <oddHeader>&amp;CEscreva o nome de seu cliente</oddHeader>
    <oddFooter>&amp;CElaborada por: Valdeci P. Medeiros - TC-CRC: 1SP215.658/P3 (&amp;D - &amp;T)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61"/>
  <sheetViews>
    <sheetView workbookViewId="0">
      <selection activeCell="B3" sqref="B3"/>
    </sheetView>
  </sheetViews>
  <sheetFormatPr defaultRowHeight="12.75" x14ac:dyDescent="0.2"/>
  <cols>
    <col min="1" max="1" width="30.42578125" style="4" customWidth="1"/>
    <col min="2" max="8" width="15.140625" style="5" bestFit="1" customWidth="1"/>
    <col min="9" max="31" width="16.42578125" style="5" bestFit="1" customWidth="1"/>
    <col min="32" max="16384" width="9.140625" style="4"/>
  </cols>
  <sheetData>
    <row r="2" spans="1:31" ht="15.75" x14ac:dyDescent="0.25">
      <c r="A2" s="7" t="s">
        <v>33</v>
      </c>
      <c r="B2" s="8">
        <v>37561</v>
      </c>
      <c r="C2" s="8">
        <v>37562</v>
      </c>
      <c r="D2" s="8">
        <v>37563</v>
      </c>
      <c r="E2" s="8">
        <v>37564</v>
      </c>
      <c r="F2" s="8">
        <v>37565</v>
      </c>
      <c r="G2" s="8">
        <v>37566</v>
      </c>
      <c r="H2" s="8">
        <v>37567</v>
      </c>
      <c r="I2" s="8">
        <v>37568</v>
      </c>
      <c r="J2" s="8">
        <v>37569</v>
      </c>
      <c r="K2" s="8">
        <v>37570</v>
      </c>
      <c r="L2" s="8">
        <v>37571</v>
      </c>
      <c r="M2" s="8">
        <v>37572</v>
      </c>
      <c r="N2" s="8">
        <v>37573</v>
      </c>
      <c r="O2" s="8">
        <v>37574</v>
      </c>
      <c r="P2" s="8">
        <v>37575</v>
      </c>
      <c r="Q2" s="8">
        <v>37576</v>
      </c>
      <c r="R2" s="8">
        <v>37577</v>
      </c>
      <c r="S2" s="8">
        <v>37578</v>
      </c>
      <c r="T2" s="8">
        <v>37579</v>
      </c>
      <c r="U2" s="8">
        <v>37580</v>
      </c>
      <c r="V2" s="8">
        <v>37581</v>
      </c>
      <c r="W2" s="8">
        <v>37582</v>
      </c>
      <c r="X2" s="8">
        <v>37583</v>
      </c>
      <c r="Y2" s="8">
        <v>37584</v>
      </c>
      <c r="Z2" s="8">
        <v>37585</v>
      </c>
      <c r="AA2" s="8">
        <v>37586</v>
      </c>
      <c r="AB2" s="8">
        <v>37587</v>
      </c>
      <c r="AC2" s="8">
        <v>37588</v>
      </c>
      <c r="AD2" s="8">
        <v>37589</v>
      </c>
      <c r="AE2" s="8">
        <v>37590</v>
      </c>
    </row>
    <row r="3" spans="1:31" ht="15.75" x14ac:dyDescent="0.25">
      <c r="A3" s="7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1" x14ac:dyDescent="0.2">
      <c r="A4" s="10" t="s">
        <v>1</v>
      </c>
      <c r="B4" s="11">
        <v>100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  <c r="Z4" s="11">
        <v>0</v>
      </c>
      <c r="AA4" s="11">
        <v>0</v>
      </c>
      <c r="AB4" s="11">
        <v>0</v>
      </c>
      <c r="AC4" s="11">
        <v>0</v>
      </c>
      <c r="AD4" s="11">
        <v>0</v>
      </c>
      <c r="AE4" s="11">
        <v>0</v>
      </c>
    </row>
    <row r="5" spans="1:31" x14ac:dyDescent="0.2">
      <c r="A5" s="10" t="s">
        <v>40</v>
      </c>
      <c r="B5" s="11">
        <v>150</v>
      </c>
      <c r="C5" s="18">
        <f>B55</f>
        <v>130</v>
      </c>
      <c r="D5" s="18">
        <f t="shared" ref="D5:AE7" si="0">C55</f>
        <v>120</v>
      </c>
      <c r="E5" s="18">
        <f t="shared" si="0"/>
        <v>120</v>
      </c>
      <c r="F5" s="18">
        <f t="shared" si="0"/>
        <v>120</v>
      </c>
      <c r="G5" s="18">
        <f t="shared" si="0"/>
        <v>120</v>
      </c>
      <c r="H5" s="18">
        <f t="shared" si="0"/>
        <v>120</v>
      </c>
      <c r="I5" s="18">
        <f t="shared" si="0"/>
        <v>120</v>
      </c>
      <c r="J5" s="18">
        <f t="shared" si="0"/>
        <v>120</v>
      </c>
      <c r="K5" s="18">
        <f t="shared" si="0"/>
        <v>120</v>
      </c>
      <c r="L5" s="18">
        <f t="shared" si="0"/>
        <v>120</v>
      </c>
      <c r="M5" s="18">
        <f t="shared" si="0"/>
        <v>120</v>
      </c>
      <c r="N5" s="18">
        <f t="shared" si="0"/>
        <v>120</v>
      </c>
      <c r="O5" s="18">
        <f t="shared" si="0"/>
        <v>120</v>
      </c>
      <c r="P5" s="18">
        <f t="shared" si="0"/>
        <v>120</v>
      </c>
      <c r="Q5" s="18">
        <f t="shared" si="0"/>
        <v>120</v>
      </c>
      <c r="R5" s="18">
        <f t="shared" si="0"/>
        <v>120</v>
      </c>
      <c r="S5" s="18">
        <f t="shared" si="0"/>
        <v>120</v>
      </c>
      <c r="T5" s="18">
        <f t="shared" si="0"/>
        <v>120</v>
      </c>
      <c r="U5" s="18">
        <f t="shared" si="0"/>
        <v>120</v>
      </c>
      <c r="V5" s="18">
        <f t="shared" si="0"/>
        <v>120</v>
      </c>
      <c r="W5" s="18">
        <f t="shared" si="0"/>
        <v>120</v>
      </c>
      <c r="X5" s="18">
        <f t="shared" si="0"/>
        <v>120</v>
      </c>
      <c r="Y5" s="18">
        <f t="shared" si="0"/>
        <v>120</v>
      </c>
      <c r="Z5" s="18">
        <f t="shared" si="0"/>
        <v>120</v>
      </c>
      <c r="AA5" s="18">
        <f t="shared" si="0"/>
        <v>120</v>
      </c>
      <c r="AB5" s="18">
        <f t="shared" si="0"/>
        <v>120</v>
      </c>
      <c r="AC5" s="18">
        <f t="shared" si="0"/>
        <v>120</v>
      </c>
      <c r="AD5" s="18">
        <f t="shared" si="0"/>
        <v>120</v>
      </c>
      <c r="AE5" s="18">
        <f t="shared" si="0"/>
        <v>120</v>
      </c>
    </row>
    <row r="6" spans="1:31" x14ac:dyDescent="0.2">
      <c r="A6" s="10" t="s">
        <v>2</v>
      </c>
      <c r="B6" s="11">
        <v>30</v>
      </c>
      <c r="C6" s="18">
        <f>B56</f>
        <v>50</v>
      </c>
      <c r="D6" s="18">
        <f t="shared" si="0"/>
        <v>50</v>
      </c>
      <c r="E6" s="18">
        <f t="shared" si="0"/>
        <v>50</v>
      </c>
      <c r="F6" s="18">
        <f t="shared" si="0"/>
        <v>50</v>
      </c>
      <c r="G6" s="18">
        <f t="shared" si="0"/>
        <v>50</v>
      </c>
      <c r="H6" s="18">
        <f t="shared" si="0"/>
        <v>50</v>
      </c>
      <c r="I6" s="18">
        <f t="shared" si="0"/>
        <v>50</v>
      </c>
      <c r="J6" s="18">
        <f t="shared" si="0"/>
        <v>50</v>
      </c>
      <c r="K6" s="18">
        <f t="shared" si="0"/>
        <v>50</v>
      </c>
      <c r="L6" s="18">
        <f t="shared" si="0"/>
        <v>50</v>
      </c>
      <c r="M6" s="18">
        <f t="shared" si="0"/>
        <v>50</v>
      </c>
      <c r="N6" s="18">
        <f t="shared" si="0"/>
        <v>50</v>
      </c>
      <c r="O6" s="18">
        <f t="shared" si="0"/>
        <v>50</v>
      </c>
      <c r="P6" s="18">
        <f t="shared" si="0"/>
        <v>50</v>
      </c>
      <c r="Q6" s="18">
        <f t="shared" si="0"/>
        <v>50</v>
      </c>
      <c r="R6" s="18">
        <f t="shared" si="0"/>
        <v>50</v>
      </c>
      <c r="S6" s="18">
        <f t="shared" si="0"/>
        <v>50</v>
      </c>
      <c r="T6" s="18">
        <f t="shared" si="0"/>
        <v>50</v>
      </c>
      <c r="U6" s="18">
        <f t="shared" si="0"/>
        <v>50</v>
      </c>
      <c r="V6" s="18">
        <f t="shared" si="0"/>
        <v>50</v>
      </c>
      <c r="W6" s="18">
        <f t="shared" si="0"/>
        <v>50</v>
      </c>
      <c r="X6" s="18">
        <f t="shared" si="0"/>
        <v>50</v>
      </c>
      <c r="Y6" s="18">
        <f t="shared" si="0"/>
        <v>50</v>
      </c>
      <c r="Z6" s="18">
        <f t="shared" si="0"/>
        <v>50</v>
      </c>
      <c r="AA6" s="18">
        <f t="shared" si="0"/>
        <v>50</v>
      </c>
      <c r="AB6" s="18">
        <f t="shared" si="0"/>
        <v>50</v>
      </c>
      <c r="AC6" s="18">
        <f t="shared" si="0"/>
        <v>50</v>
      </c>
      <c r="AD6" s="18">
        <f t="shared" si="0"/>
        <v>50</v>
      </c>
      <c r="AE6" s="18">
        <f t="shared" si="0"/>
        <v>50</v>
      </c>
    </row>
    <row r="7" spans="1:31" x14ac:dyDescent="0.2">
      <c r="A7" s="10" t="s">
        <v>3</v>
      </c>
      <c r="B7" s="11">
        <v>50</v>
      </c>
      <c r="C7" s="18">
        <f>B57</f>
        <v>40</v>
      </c>
      <c r="D7" s="18">
        <f t="shared" si="0"/>
        <v>20</v>
      </c>
      <c r="E7" s="18">
        <f t="shared" si="0"/>
        <v>20</v>
      </c>
      <c r="F7" s="18">
        <f t="shared" si="0"/>
        <v>20</v>
      </c>
      <c r="G7" s="18">
        <f t="shared" si="0"/>
        <v>20</v>
      </c>
      <c r="H7" s="18">
        <f t="shared" si="0"/>
        <v>20</v>
      </c>
      <c r="I7" s="18">
        <f t="shared" si="0"/>
        <v>20</v>
      </c>
      <c r="J7" s="18">
        <f t="shared" si="0"/>
        <v>20</v>
      </c>
      <c r="K7" s="18">
        <f t="shared" si="0"/>
        <v>20</v>
      </c>
      <c r="L7" s="18">
        <f t="shared" si="0"/>
        <v>20</v>
      </c>
      <c r="M7" s="18">
        <f t="shared" si="0"/>
        <v>20</v>
      </c>
      <c r="N7" s="18">
        <f t="shared" si="0"/>
        <v>20</v>
      </c>
      <c r="O7" s="18">
        <f t="shared" si="0"/>
        <v>20</v>
      </c>
      <c r="P7" s="18">
        <f t="shared" si="0"/>
        <v>20</v>
      </c>
      <c r="Q7" s="18">
        <f t="shared" si="0"/>
        <v>20</v>
      </c>
      <c r="R7" s="18">
        <f t="shared" si="0"/>
        <v>20</v>
      </c>
      <c r="S7" s="18">
        <f t="shared" si="0"/>
        <v>20</v>
      </c>
      <c r="T7" s="18">
        <f t="shared" si="0"/>
        <v>20</v>
      </c>
      <c r="U7" s="18">
        <f t="shared" si="0"/>
        <v>20</v>
      </c>
      <c r="V7" s="18">
        <f t="shared" si="0"/>
        <v>20</v>
      </c>
      <c r="W7" s="18">
        <f t="shared" si="0"/>
        <v>20</v>
      </c>
      <c r="X7" s="18">
        <f t="shared" si="0"/>
        <v>20</v>
      </c>
      <c r="Y7" s="18">
        <f t="shared" si="0"/>
        <v>20</v>
      </c>
      <c r="Z7" s="18">
        <f t="shared" si="0"/>
        <v>20</v>
      </c>
      <c r="AA7" s="18">
        <f t="shared" si="0"/>
        <v>20</v>
      </c>
      <c r="AB7" s="18">
        <f t="shared" si="0"/>
        <v>20</v>
      </c>
      <c r="AC7" s="18">
        <f t="shared" si="0"/>
        <v>20</v>
      </c>
      <c r="AD7" s="18">
        <f t="shared" si="0"/>
        <v>20</v>
      </c>
      <c r="AE7" s="18">
        <f t="shared" si="0"/>
        <v>20</v>
      </c>
    </row>
    <row r="9" spans="1:31" ht="15.75" x14ac:dyDescent="0.25">
      <c r="A9" s="7" t="s">
        <v>4</v>
      </c>
      <c r="B9" s="1">
        <f>SUM(B4:B7)</f>
        <v>330</v>
      </c>
      <c r="C9" s="1">
        <f>SUM(C4:C7)</f>
        <v>220</v>
      </c>
      <c r="D9" s="1">
        <f>SUM(D4:D7)</f>
        <v>190</v>
      </c>
      <c r="E9" s="1">
        <f t="shared" ref="E9:AC9" si="1">SUM(E4:E7)</f>
        <v>190</v>
      </c>
      <c r="F9" s="1">
        <f t="shared" si="1"/>
        <v>190</v>
      </c>
      <c r="G9" s="1">
        <f t="shared" si="1"/>
        <v>190</v>
      </c>
      <c r="H9" s="1">
        <f t="shared" si="1"/>
        <v>190</v>
      </c>
      <c r="I9" s="1">
        <f t="shared" si="1"/>
        <v>190</v>
      </c>
      <c r="J9" s="1">
        <f t="shared" si="1"/>
        <v>190</v>
      </c>
      <c r="K9" s="1">
        <f t="shared" si="1"/>
        <v>190</v>
      </c>
      <c r="L9" s="1">
        <f t="shared" si="1"/>
        <v>190</v>
      </c>
      <c r="M9" s="1">
        <f t="shared" si="1"/>
        <v>190</v>
      </c>
      <c r="N9" s="1">
        <f t="shared" si="1"/>
        <v>190</v>
      </c>
      <c r="O9" s="1">
        <f t="shared" si="1"/>
        <v>190</v>
      </c>
      <c r="P9" s="1">
        <f t="shared" si="1"/>
        <v>190</v>
      </c>
      <c r="Q9" s="1">
        <f t="shared" si="1"/>
        <v>190</v>
      </c>
      <c r="R9" s="1">
        <f t="shared" si="1"/>
        <v>190</v>
      </c>
      <c r="S9" s="1">
        <f t="shared" si="1"/>
        <v>190</v>
      </c>
      <c r="T9" s="1">
        <f t="shared" si="1"/>
        <v>190</v>
      </c>
      <c r="U9" s="1">
        <f t="shared" si="1"/>
        <v>190</v>
      </c>
      <c r="V9" s="1">
        <f t="shared" si="1"/>
        <v>190</v>
      </c>
      <c r="W9" s="1">
        <f t="shared" si="1"/>
        <v>190</v>
      </c>
      <c r="X9" s="1">
        <f t="shared" si="1"/>
        <v>190</v>
      </c>
      <c r="Y9" s="1">
        <f t="shared" si="1"/>
        <v>190</v>
      </c>
      <c r="Z9" s="1">
        <f t="shared" si="1"/>
        <v>190</v>
      </c>
      <c r="AA9" s="1">
        <f t="shared" si="1"/>
        <v>190</v>
      </c>
      <c r="AB9" s="1">
        <f t="shared" si="1"/>
        <v>190</v>
      </c>
      <c r="AC9" s="1">
        <f t="shared" si="1"/>
        <v>190</v>
      </c>
      <c r="AD9" s="1">
        <f>SUM(AD4:AD7)</f>
        <v>190</v>
      </c>
      <c r="AE9" s="1">
        <f>SUM(AE4:AE7)</f>
        <v>190</v>
      </c>
    </row>
    <row r="10" spans="1:31" x14ac:dyDescent="0.2">
      <c r="A10" s="4" t="s">
        <v>5</v>
      </c>
    </row>
    <row r="11" spans="1:31" ht="15.75" x14ac:dyDescent="0.25">
      <c r="A11" s="7" t="s">
        <v>6</v>
      </c>
    </row>
    <row r="12" spans="1:31" ht="14.25" x14ac:dyDescent="0.2">
      <c r="A12" s="16" t="s">
        <v>15</v>
      </c>
      <c r="B12" s="11">
        <v>1424.43</v>
      </c>
      <c r="C12" s="11">
        <v>951.15</v>
      </c>
      <c r="D12" s="11">
        <v>852.46</v>
      </c>
      <c r="E12" s="11">
        <v>659.45</v>
      </c>
      <c r="F12" s="11">
        <v>909.62</v>
      </c>
      <c r="G12" s="11">
        <v>814.16</v>
      </c>
      <c r="H12" s="11">
        <v>577.54999999999995</v>
      </c>
      <c r="I12" s="11">
        <v>750.82</v>
      </c>
      <c r="J12" s="11">
        <v>638</v>
      </c>
      <c r="K12" s="11">
        <v>755.71</v>
      </c>
      <c r="L12" s="11">
        <v>3353.89</v>
      </c>
      <c r="M12" s="11">
        <v>737.15</v>
      </c>
      <c r="N12" s="11">
        <v>1873.8</v>
      </c>
      <c r="O12" s="11">
        <v>1058.8499999999999</v>
      </c>
      <c r="P12" s="11">
        <v>692.96</v>
      </c>
      <c r="Q12" s="11">
        <v>774.66</v>
      </c>
      <c r="R12" s="11">
        <v>794.21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</row>
    <row r="13" spans="1:31" ht="14.25" x14ac:dyDescent="0.2">
      <c r="A13" s="16" t="s">
        <v>36</v>
      </c>
      <c r="B13" s="11">
        <v>80</v>
      </c>
      <c r="C13" s="11">
        <v>10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</row>
    <row r="14" spans="1:31" ht="14.25" x14ac:dyDescent="0.2">
      <c r="A14" s="16" t="s">
        <v>42</v>
      </c>
      <c r="B14" s="11">
        <v>20</v>
      </c>
      <c r="C14" s="11">
        <v>20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</row>
    <row r="15" spans="1:31" ht="15.75" x14ac:dyDescent="0.25">
      <c r="A15" s="7" t="s">
        <v>30</v>
      </c>
      <c r="B15" s="1">
        <f>SUM(B11:B14)</f>
        <v>1524.43</v>
      </c>
      <c r="C15" s="1">
        <f>SUM(C11:C14)</f>
        <v>981.15</v>
      </c>
      <c r="D15" s="1">
        <f t="shared" ref="D15:AC15" si="2">SUM(D11:D14)</f>
        <v>852.46</v>
      </c>
      <c r="E15" s="1">
        <f t="shared" si="2"/>
        <v>659.45</v>
      </c>
      <c r="F15" s="1">
        <f t="shared" si="2"/>
        <v>909.62</v>
      </c>
      <c r="G15" s="1">
        <f t="shared" si="2"/>
        <v>814.16</v>
      </c>
      <c r="H15" s="1">
        <f t="shared" si="2"/>
        <v>577.54999999999995</v>
      </c>
      <c r="I15" s="1">
        <f t="shared" si="2"/>
        <v>750.82</v>
      </c>
      <c r="J15" s="1">
        <f t="shared" si="2"/>
        <v>638</v>
      </c>
      <c r="K15" s="1">
        <f t="shared" si="2"/>
        <v>755.71</v>
      </c>
      <c r="L15" s="1">
        <f t="shared" si="2"/>
        <v>3353.89</v>
      </c>
      <c r="M15" s="1">
        <f t="shared" si="2"/>
        <v>737.15</v>
      </c>
      <c r="N15" s="1">
        <f t="shared" si="2"/>
        <v>1873.8</v>
      </c>
      <c r="O15" s="1">
        <f t="shared" si="2"/>
        <v>1058.8499999999999</v>
      </c>
      <c r="P15" s="1">
        <f t="shared" si="2"/>
        <v>692.96</v>
      </c>
      <c r="Q15" s="1">
        <f t="shared" si="2"/>
        <v>774.66</v>
      </c>
      <c r="R15" s="1">
        <f t="shared" si="2"/>
        <v>794.21</v>
      </c>
      <c r="S15" s="1">
        <f t="shared" si="2"/>
        <v>0</v>
      </c>
      <c r="T15" s="1">
        <f t="shared" si="2"/>
        <v>0</v>
      </c>
      <c r="U15" s="1">
        <f t="shared" si="2"/>
        <v>0</v>
      </c>
      <c r="V15" s="1">
        <f t="shared" si="2"/>
        <v>0</v>
      </c>
      <c r="W15" s="1">
        <f t="shared" si="2"/>
        <v>0</v>
      </c>
      <c r="X15" s="1">
        <f t="shared" si="2"/>
        <v>0</v>
      </c>
      <c r="Y15" s="1">
        <f t="shared" si="2"/>
        <v>0</v>
      </c>
      <c r="Z15" s="1">
        <f t="shared" si="2"/>
        <v>0</v>
      </c>
      <c r="AA15" s="1">
        <f t="shared" si="2"/>
        <v>0</v>
      </c>
      <c r="AB15" s="1">
        <f t="shared" si="2"/>
        <v>0</v>
      </c>
      <c r="AC15" s="1">
        <f t="shared" si="2"/>
        <v>0</v>
      </c>
      <c r="AD15" s="1">
        <f>SUM(AD11:AD14)</f>
        <v>0</v>
      </c>
      <c r="AE15" s="1">
        <f>SUM(AE11:AE14)</f>
        <v>0</v>
      </c>
    </row>
    <row r="16" spans="1:31" x14ac:dyDescent="0.2">
      <c r="A16" s="4" t="s">
        <v>7</v>
      </c>
    </row>
    <row r="17" spans="1:44" x14ac:dyDescent="0.2">
      <c r="A17" s="4" t="s">
        <v>8</v>
      </c>
    </row>
    <row r="18" spans="1:44" ht="15.75" x14ac:dyDescent="0.25">
      <c r="A18" s="7" t="s">
        <v>9</v>
      </c>
    </row>
    <row r="19" spans="1:44" ht="14.25" x14ac:dyDescent="0.2">
      <c r="A19" s="15" t="s">
        <v>20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</row>
    <row r="20" spans="1:44" ht="14.25" x14ac:dyDescent="0.2">
      <c r="A20" s="15" t="s">
        <v>44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</row>
    <row r="21" spans="1:44" ht="14.25" x14ac:dyDescent="0.2">
      <c r="A21" s="15" t="s">
        <v>23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</row>
    <row r="22" spans="1:44" ht="14.25" x14ac:dyDescent="0.2">
      <c r="A22" s="15" t="s">
        <v>24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</row>
    <row r="23" spans="1:44" ht="14.25" x14ac:dyDescent="0.2">
      <c r="A23" s="15" t="s">
        <v>26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</row>
    <row r="24" spans="1:44" ht="14.25" x14ac:dyDescent="0.2">
      <c r="A24" s="15" t="s">
        <v>18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</row>
    <row r="25" spans="1:44" ht="14.25" x14ac:dyDescent="0.2">
      <c r="A25" s="15" t="s">
        <v>19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</row>
    <row r="26" spans="1:44" ht="14.25" x14ac:dyDescent="0.2">
      <c r="A26" s="15" t="s">
        <v>38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</row>
    <row r="27" spans="1:44" ht="14.25" x14ac:dyDescent="0.2">
      <c r="A27" s="15" t="s">
        <v>27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</row>
    <row r="28" spans="1:44" ht="14.25" x14ac:dyDescent="0.2">
      <c r="A28" s="15" t="s">
        <v>28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</row>
    <row r="29" spans="1:44" ht="14.25" x14ac:dyDescent="0.2">
      <c r="A29" s="15"/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</row>
    <row r="30" spans="1:44" ht="14.25" x14ac:dyDescent="0.2">
      <c r="A30" s="15" t="s">
        <v>16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</row>
    <row r="31" spans="1:44" ht="14.25" x14ac:dyDescent="0.2">
      <c r="A31" s="15" t="s">
        <v>17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</row>
    <row r="32" spans="1:44" ht="14.25" x14ac:dyDescent="0.2">
      <c r="A32" s="15" t="s">
        <v>22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</row>
    <row r="33" spans="1:31" ht="14.25" x14ac:dyDescent="0.2">
      <c r="A33" s="15" t="s">
        <v>29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</row>
    <row r="34" spans="1:31" ht="14.25" x14ac:dyDescent="0.2">
      <c r="A34" s="15" t="s">
        <v>21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</row>
    <row r="35" spans="1:31" ht="14.25" x14ac:dyDescent="0.2">
      <c r="A35" s="15" t="s">
        <v>10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</row>
    <row r="36" spans="1:31" ht="14.25" x14ac:dyDescent="0.2">
      <c r="A36" s="15" t="s">
        <v>25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</row>
    <row r="37" spans="1:31" ht="14.25" x14ac:dyDescent="0.2">
      <c r="A37" s="15" t="s">
        <v>37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</row>
    <row r="38" spans="1:31" ht="14.25" x14ac:dyDescent="0.2">
      <c r="A38" s="15"/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</row>
    <row r="39" spans="1:31" ht="14.25" x14ac:dyDescent="0.2">
      <c r="A39" s="15"/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</row>
    <row r="40" spans="1:31" ht="14.25" x14ac:dyDescent="0.2">
      <c r="A40" s="15"/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</row>
    <row r="41" spans="1:31" ht="14.25" x14ac:dyDescent="0.2">
      <c r="A41" s="15"/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</row>
    <row r="42" spans="1:31" ht="14.25" x14ac:dyDescent="0.2">
      <c r="A42" s="15"/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</row>
    <row r="43" spans="1:31" ht="14.25" x14ac:dyDescent="0.2">
      <c r="A43" s="15"/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</row>
    <row r="44" spans="1:31" ht="14.25" x14ac:dyDescent="0.2">
      <c r="A44" s="15"/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</row>
    <row r="45" spans="1:31" ht="14.25" x14ac:dyDescent="0.2">
      <c r="A45" s="15"/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</row>
    <row r="46" spans="1:31" ht="14.25" x14ac:dyDescent="0.2">
      <c r="A46" s="15"/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</row>
    <row r="47" spans="1:31" ht="15" x14ac:dyDescent="0.25">
      <c r="A47" s="17" t="s">
        <v>43</v>
      </c>
      <c r="B47" s="11">
        <v>10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</row>
    <row r="48" spans="1:31" ht="15" x14ac:dyDescent="0.25">
      <c r="A48" s="17" t="s">
        <v>41</v>
      </c>
      <c r="B48" s="11">
        <v>20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</row>
    <row r="49" spans="1:31" ht="15" x14ac:dyDescent="0.25">
      <c r="A49" s="17" t="s">
        <v>35</v>
      </c>
      <c r="B49" s="11">
        <v>60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</row>
    <row r="51" spans="1:31" ht="15.75" x14ac:dyDescent="0.25">
      <c r="A51" s="7" t="s">
        <v>31</v>
      </c>
      <c r="B51" s="1">
        <f>SUM(B19:B50)</f>
        <v>90</v>
      </c>
      <c r="C51" s="1">
        <f t="shared" ref="C51:AE51" si="3">SUM(C19:C50)</f>
        <v>0</v>
      </c>
      <c r="D51" s="1">
        <f t="shared" si="3"/>
        <v>0</v>
      </c>
      <c r="E51" s="1">
        <f t="shared" si="3"/>
        <v>0</v>
      </c>
      <c r="F51" s="1">
        <f t="shared" si="3"/>
        <v>0</v>
      </c>
      <c r="G51" s="1">
        <f t="shared" si="3"/>
        <v>0</v>
      </c>
      <c r="H51" s="1">
        <f t="shared" si="3"/>
        <v>0</v>
      </c>
      <c r="I51" s="1">
        <f t="shared" si="3"/>
        <v>0</v>
      </c>
      <c r="J51" s="1">
        <f t="shared" si="3"/>
        <v>0</v>
      </c>
      <c r="K51" s="1">
        <f t="shared" si="3"/>
        <v>0</v>
      </c>
      <c r="L51" s="1">
        <f t="shared" si="3"/>
        <v>0</v>
      </c>
      <c r="M51" s="1">
        <f t="shared" si="3"/>
        <v>0</v>
      </c>
      <c r="N51" s="1">
        <f t="shared" si="3"/>
        <v>0</v>
      </c>
      <c r="O51" s="1">
        <f t="shared" si="3"/>
        <v>0</v>
      </c>
      <c r="P51" s="1">
        <f t="shared" si="3"/>
        <v>0</v>
      </c>
      <c r="Q51" s="1">
        <f t="shared" si="3"/>
        <v>0</v>
      </c>
      <c r="R51" s="1">
        <f t="shared" si="3"/>
        <v>0</v>
      </c>
      <c r="S51" s="1">
        <f t="shared" si="3"/>
        <v>0</v>
      </c>
      <c r="T51" s="1">
        <f t="shared" si="3"/>
        <v>0</v>
      </c>
      <c r="U51" s="1">
        <f t="shared" si="3"/>
        <v>0</v>
      </c>
      <c r="V51" s="1">
        <f t="shared" si="3"/>
        <v>0</v>
      </c>
      <c r="W51" s="1">
        <f t="shared" si="3"/>
        <v>0</v>
      </c>
      <c r="X51" s="1">
        <f t="shared" si="3"/>
        <v>0</v>
      </c>
      <c r="Y51" s="1">
        <f t="shared" si="3"/>
        <v>0</v>
      </c>
      <c r="Z51" s="1">
        <f t="shared" si="3"/>
        <v>0</v>
      </c>
      <c r="AA51" s="1">
        <f t="shared" si="3"/>
        <v>0</v>
      </c>
      <c r="AB51" s="1">
        <f t="shared" si="3"/>
        <v>0</v>
      </c>
      <c r="AC51" s="1">
        <f t="shared" si="3"/>
        <v>0</v>
      </c>
      <c r="AD51" s="1">
        <f t="shared" si="3"/>
        <v>0</v>
      </c>
      <c r="AE51" s="1">
        <f t="shared" si="3"/>
        <v>0</v>
      </c>
    </row>
    <row r="52" spans="1:31" x14ac:dyDescent="0.2">
      <c r="A52" s="4" t="s">
        <v>11</v>
      </c>
    </row>
    <row r="53" spans="1:31" ht="15.75" x14ac:dyDescent="0.25">
      <c r="A53" s="7" t="s">
        <v>12</v>
      </c>
    </row>
    <row r="54" spans="1:31" x14ac:dyDescent="0.2">
      <c r="A54" s="10" t="s">
        <v>39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</row>
    <row r="55" spans="1:31" x14ac:dyDescent="0.2">
      <c r="A55" s="10" t="s">
        <v>34</v>
      </c>
      <c r="B55" s="2">
        <f>B5-B13+B49</f>
        <v>130</v>
      </c>
      <c r="C55" s="2">
        <f t="shared" ref="C55:AE55" si="4">C5-C13+C49</f>
        <v>120</v>
      </c>
      <c r="D55" s="2">
        <f t="shared" si="4"/>
        <v>120</v>
      </c>
      <c r="E55" s="2">
        <f t="shared" si="4"/>
        <v>120</v>
      </c>
      <c r="F55" s="2">
        <f t="shared" si="4"/>
        <v>120</v>
      </c>
      <c r="G55" s="2">
        <f t="shared" si="4"/>
        <v>120</v>
      </c>
      <c r="H55" s="2">
        <f t="shared" si="4"/>
        <v>120</v>
      </c>
      <c r="I55" s="2">
        <f t="shared" si="4"/>
        <v>120</v>
      </c>
      <c r="J55" s="2">
        <f t="shared" si="4"/>
        <v>120</v>
      </c>
      <c r="K55" s="2">
        <f t="shared" si="4"/>
        <v>120</v>
      </c>
      <c r="L55" s="2">
        <f t="shared" si="4"/>
        <v>120</v>
      </c>
      <c r="M55" s="2">
        <f t="shared" si="4"/>
        <v>120</v>
      </c>
      <c r="N55" s="2">
        <f t="shared" si="4"/>
        <v>120</v>
      </c>
      <c r="O55" s="2">
        <f t="shared" si="4"/>
        <v>120</v>
      </c>
      <c r="P55" s="2">
        <f t="shared" si="4"/>
        <v>120</v>
      </c>
      <c r="Q55" s="2">
        <f t="shared" si="4"/>
        <v>120</v>
      </c>
      <c r="R55" s="2">
        <f t="shared" si="4"/>
        <v>120</v>
      </c>
      <c r="S55" s="2">
        <f t="shared" si="4"/>
        <v>120</v>
      </c>
      <c r="T55" s="2">
        <f t="shared" si="4"/>
        <v>120</v>
      </c>
      <c r="U55" s="2">
        <f t="shared" si="4"/>
        <v>120</v>
      </c>
      <c r="V55" s="2">
        <f t="shared" si="4"/>
        <v>120</v>
      </c>
      <c r="W55" s="2">
        <f t="shared" si="4"/>
        <v>120</v>
      </c>
      <c r="X55" s="2">
        <f t="shared" si="4"/>
        <v>120</v>
      </c>
      <c r="Y55" s="2">
        <f t="shared" si="4"/>
        <v>120</v>
      </c>
      <c r="Z55" s="2">
        <f t="shared" si="4"/>
        <v>120</v>
      </c>
      <c r="AA55" s="2">
        <f t="shared" si="4"/>
        <v>120</v>
      </c>
      <c r="AB55" s="2">
        <f t="shared" si="4"/>
        <v>120</v>
      </c>
      <c r="AC55" s="2">
        <f t="shared" si="4"/>
        <v>120</v>
      </c>
      <c r="AD55" s="2">
        <f t="shared" si="4"/>
        <v>120</v>
      </c>
      <c r="AE55" s="2">
        <f t="shared" si="4"/>
        <v>120</v>
      </c>
    </row>
    <row r="56" spans="1:31" x14ac:dyDescent="0.2">
      <c r="A56" s="10" t="s">
        <v>13</v>
      </c>
      <c r="B56" s="2">
        <f>B6+B48</f>
        <v>50</v>
      </c>
      <c r="C56" s="2">
        <f t="shared" ref="C56:AE56" si="5">C6+C48</f>
        <v>50</v>
      </c>
      <c r="D56" s="2">
        <f t="shared" si="5"/>
        <v>50</v>
      </c>
      <c r="E56" s="2">
        <f t="shared" si="5"/>
        <v>50</v>
      </c>
      <c r="F56" s="2">
        <f t="shared" si="5"/>
        <v>50</v>
      </c>
      <c r="G56" s="2">
        <f t="shared" si="5"/>
        <v>50</v>
      </c>
      <c r="H56" s="2">
        <f t="shared" si="5"/>
        <v>50</v>
      </c>
      <c r="I56" s="2">
        <f t="shared" si="5"/>
        <v>50</v>
      </c>
      <c r="J56" s="2">
        <f t="shared" si="5"/>
        <v>50</v>
      </c>
      <c r="K56" s="2">
        <f t="shared" si="5"/>
        <v>50</v>
      </c>
      <c r="L56" s="2">
        <f t="shared" si="5"/>
        <v>50</v>
      </c>
      <c r="M56" s="2">
        <f t="shared" si="5"/>
        <v>50</v>
      </c>
      <c r="N56" s="2">
        <f t="shared" si="5"/>
        <v>50</v>
      </c>
      <c r="O56" s="2">
        <f t="shared" si="5"/>
        <v>50</v>
      </c>
      <c r="P56" s="2">
        <f t="shared" si="5"/>
        <v>50</v>
      </c>
      <c r="Q56" s="2">
        <f t="shared" si="5"/>
        <v>50</v>
      </c>
      <c r="R56" s="2">
        <f t="shared" si="5"/>
        <v>50</v>
      </c>
      <c r="S56" s="2">
        <f t="shared" si="5"/>
        <v>50</v>
      </c>
      <c r="T56" s="2">
        <f t="shared" si="5"/>
        <v>50</v>
      </c>
      <c r="U56" s="2">
        <f t="shared" si="5"/>
        <v>50</v>
      </c>
      <c r="V56" s="2">
        <f t="shared" si="5"/>
        <v>50</v>
      </c>
      <c r="W56" s="2">
        <f t="shared" si="5"/>
        <v>50</v>
      </c>
      <c r="X56" s="2">
        <f t="shared" si="5"/>
        <v>50</v>
      </c>
      <c r="Y56" s="2">
        <f t="shared" si="5"/>
        <v>50</v>
      </c>
      <c r="Z56" s="2">
        <f t="shared" si="5"/>
        <v>50</v>
      </c>
      <c r="AA56" s="2">
        <f t="shared" si="5"/>
        <v>50</v>
      </c>
      <c r="AB56" s="2">
        <f t="shared" si="5"/>
        <v>50</v>
      </c>
      <c r="AC56" s="2">
        <f t="shared" si="5"/>
        <v>50</v>
      </c>
      <c r="AD56" s="2">
        <f t="shared" si="5"/>
        <v>50</v>
      </c>
      <c r="AE56" s="2">
        <f t="shared" si="5"/>
        <v>50</v>
      </c>
    </row>
    <row r="57" spans="1:31" x14ac:dyDescent="0.2">
      <c r="A57" s="10" t="s">
        <v>14</v>
      </c>
      <c r="B57" s="2">
        <f>B7-B14+B47</f>
        <v>40</v>
      </c>
      <c r="C57" s="2">
        <f t="shared" ref="C57:AE57" si="6">C7-C14+C47</f>
        <v>20</v>
      </c>
      <c r="D57" s="2">
        <f t="shared" si="6"/>
        <v>20</v>
      </c>
      <c r="E57" s="2">
        <f t="shared" si="6"/>
        <v>20</v>
      </c>
      <c r="F57" s="2">
        <f t="shared" si="6"/>
        <v>20</v>
      </c>
      <c r="G57" s="2">
        <f t="shared" si="6"/>
        <v>20</v>
      </c>
      <c r="H57" s="2">
        <f t="shared" si="6"/>
        <v>20</v>
      </c>
      <c r="I57" s="2">
        <f t="shared" si="6"/>
        <v>20</v>
      </c>
      <c r="J57" s="2">
        <f t="shared" si="6"/>
        <v>20</v>
      </c>
      <c r="K57" s="2">
        <f t="shared" si="6"/>
        <v>20</v>
      </c>
      <c r="L57" s="2">
        <f t="shared" si="6"/>
        <v>20</v>
      </c>
      <c r="M57" s="2">
        <f t="shared" si="6"/>
        <v>20</v>
      </c>
      <c r="N57" s="2">
        <f t="shared" si="6"/>
        <v>20</v>
      </c>
      <c r="O57" s="2">
        <f t="shared" si="6"/>
        <v>20</v>
      </c>
      <c r="P57" s="2">
        <f t="shared" si="6"/>
        <v>20</v>
      </c>
      <c r="Q57" s="2">
        <f t="shared" si="6"/>
        <v>20</v>
      </c>
      <c r="R57" s="2">
        <f t="shared" si="6"/>
        <v>20</v>
      </c>
      <c r="S57" s="2">
        <f t="shared" si="6"/>
        <v>20</v>
      </c>
      <c r="T57" s="2">
        <f t="shared" si="6"/>
        <v>20</v>
      </c>
      <c r="U57" s="2">
        <f t="shared" si="6"/>
        <v>20</v>
      </c>
      <c r="V57" s="2">
        <f t="shared" si="6"/>
        <v>20</v>
      </c>
      <c r="W57" s="2">
        <f t="shared" si="6"/>
        <v>20</v>
      </c>
      <c r="X57" s="2">
        <f t="shared" si="6"/>
        <v>20</v>
      </c>
      <c r="Y57" s="2">
        <f t="shared" si="6"/>
        <v>20</v>
      </c>
      <c r="Z57" s="2">
        <f t="shared" si="6"/>
        <v>20</v>
      </c>
      <c r="AA57" s="2">
        <f t="shared" si="6"/>
        <v>20</v>
      </c>
      <c r="AB57" s="2">
        <f t="shared" si="6"/>
        <v>20</v>
      </c>
      <c r="AC57" s="2">
        <f t="shared" si="6"/>
        <v>20</v>
      </c>
      <c r="AD57" s="2">
        <f t="shared" si="6"/>
        <v>20</v>
      </c>
      <c r="AE57" s="2">
        <f t="shared" si="6"/>
        <v>20</v>
      </c>
    </row>
    <row r="59" spans="1:31" ht="18" x14ac:dyDescent="0.25">
      <c r="A59" s="13" t="s">
        <v>4</v>
      </c>
      <c r="B59" s="1">
        <f t="shared" ref="B59:AE59" si="7">SUM(B54:B57)</f>
        <v>220</v>
      </c>
      <c r="C59" s="1">
        <f t="shared" si="7"/>
        <v>190</v>
      </c>
      <c r="D59" s="1">
        <f t="shared" si="7"/>
        <v>190</v>
      </c>
      <c r="E59" s="1">
        <f t="shared" si="7"/>
        <v>190</v>
      </c>
      <c r="F59" s="1">
        <f t="shared" si="7"/>
        <v>190</v>
      </c>
      <c r="G59" s="1">
        <f t="shared" si="7"/>
        <v>190</v>
      </c>
      <c r="H59" s="1">
        <f t="shared" si="7"/>
        <v>190</v>
      </c>
      <c r="I59" s="1">
        <f t="shared" si="7"/>
        <v>190</v>
      </c>
      <c r="J59" s="1">
        <f t="shared" si="7"/>
        <v>190</v>
      </c>
      <c r="K59" s="1">
        <f t="shared" si="7"/>
        <v>190</v>
      </c>
      <c r="L59" s="1">
        <f t="shared" si="7"/>
        <v>190</v>
      </c>
      <c r="M59" s="1">
        <f t="shared" si="7"/>
        <v>190</v>
      </c>
      <c r="N59" s="1">
        <f t="shared" si="7"/>
        <v>190</v>
      </c>
      <c r="O59" s="1">
        <f t="shared" si="7"/>
        <v>190</v>
      </c>
      <c r="P59" s="1">
        <f t="shared" si="7"/>
        <v>190</v>
      </c>
      <c r="Q59" s="1">
        <f t="shared" si="7"/>
        <v>190</v>
      </c>
      <c r="R59" s="1">
        <f t="shared" si="7"/>
        <v>190</v>
      </c>
      <c r="S59" s="1">
        <f t="shared" si="7"/>
        <v>190</v>
      </c>
      <c r="T59" s="1">
        <f t="shared" si="7"/>
        <v>190</v>
      </c>
      <c r="U59" s="1">
        <f t="shared" si="7"/>
        <v>190</v>
      </c>
      <c r="V59" s="1">
        <f t="shared" si="7"/>
        <v>190</v>
      </c>
      <c r="W59" s="1">
        <f t="shared" si="7"/>
        <v>190</v>
      </c>
      <c r="X59" s="1">
        <f t="shared" si="7"/>
        <v>190</v>
      </c>
      <c r="Y59" s="1">
        <f t="shared" si="7"/>
        <v>190</v>
      </c>
      <c r="Z59" s="1">
        <f t="shared" si="7"/>
        <v>190</v>
      </c>
      <c r="AA59" s="1">
        <f t="shared" si="7"/>
        <v>190</v>
      </c>
      <c r="AB59" s="1">
        <f t="shared" si="7"/>
        <v>190</v>
      </c>
      <c r="AC59" s="1">
        <f t="shared" si="7"/>
        <v>190</v>
      </c>
      <c r="AD59" s="1">
        <f t="shared" si="7"/>
        <v>190</v>
      </c>
      <c r="AE59" s="1">
        <f t="shared" si="7"/>
        <v>190</v>
      </c>
    </row>
    <row r="60" spans="1:31" x14ac:dyDescent="0.2">
      <c r="A60" s="6"/>
    </row>
    <row r="61" spans="1:31" ht="15" x14ac:dyDescent="0.2">
      <c r="A61" s="14" t="s">
        <v>32</v>
      </c>
      <c r="B61" s="3">
        <f>B9+B15-B51+B59</f>
        <v>1984.43</v>
      </c>
      <c r="C61" s="3">
        <f t="shared" ref="C61:AE61" si="8">C9+C15-C51+C59+B61</f>
        <v>3375.58</v>
      </c>
      <c r="D61" s="3">
        <f t="shared" si="8"/>
        <v>4608.04</v>
      </c>
      <c r="E61" s="3">
        <f t="shared" si="8"/>
        <v>5647.49</v>
      </c>
      <c r="F61" s="3">
        <f t="shared" si="8"/>
        <v>6937.11</v>
      </c>
      <c r="G61" s="3">
        <f t="shared" si="8"/>
        <v>8131.2699999999995</v>
      </c>
      <c r="H61" s="3">
        <f t="shared" si="8"/>
        <v>9088.82</v>
      </c>
      <c r="I61" s="3">
        <f t="shared" si="8"/>
        <v>10219.64</v>
      </c>
      <c r="J61" s="3">
        <f t="shared" si="8"/>
        <v>11237.64</v>
      </c>
      <c r="K61" s="3">
        <f t="shared" si="8"/>
        <v>12373.349999999999</v>
      </c>
      <c r="L61" s="3">
        <f t="shared" si="8"/>
        <v>16107.239999999998</v>
      </c>
      <c r="M61" s="3">
        <f t="shared" si="8"/>
        <v>17224.39</v>
      </c>
      <c r="N61" s="3">
        <f t="shared" si="8"/>
        <v>19478.189999999999</v>
      </c>
      <c r="O61" s="3">
        <f t="shared" si="8"/>
        <v>20917.039999999997</v>
      </c>
      <c r="P61" s="3">
        <f t="shared" si="8"/>
        <v>21989.999999999996</v>
      </c>
      <c r="Q61" s="3">
        <f t="shared" si="8"/>
        <v>23144.659999999996</v>
      </c>
      <c r="R61" s="3">
        <f t="shared" si="8"/>
        <v>24318.869999999995</v>
      </c>
      <c r="S61" s="3">
        <f t="shared" si="8"/>
        <v>24698.869999999995</v>
      </c>
      <c r="T61" s="3">
        <f t="shared" si="8"/>
        <v>25078.869999999995</v>
      </c>
      <c r="U61" s="3">
        <f t="shared" si="8"/>
        <v>25458.869999999995</v>
      </c>
      <c r="V61" s="3">
        <f t="shared" si="8"/>
        <v>25838.869999999995</v>
      </c>
      <c r="W61" s="3">
        <f t="shared" si="8"/>
        <v>26218.869999999995</v>
      </c>
      <c r="X61" s="3">
        <f t="shared" si="8"/>
        <v>26598.869999999995</v>
      </c>
      <c r="Y61" s="3">
        <f t="shared" si="8"/>
        <v>26978.869999999995</v>
      </c>
      <c r="Z61" s="3">
        <f t="shared" si="8"/>
        <v>27358.869999999995</v>
      </c>
      <c r="AA61" s="3">
        <f t="shared" si="8"/>
        <v>27738.869999999995</v>
      </c>
      <c r="AB61" s="3">
        <f t="shared" si="8"/>
        <v>28118.869999999995</v>
      </c>
      <c r="AC61" s="3">
        <f t="shared" si="8"/>
        <v>28498.869999999995</v>
      </c>
      <c r="AD61" s="3">
        <f t="shared" si="8"/>
        <v>28878.869999999995</v>
      </c>
      <c r="AE61" s="3">
        <f t="shared" si="8"/>
        <v>29258.869999999995</v>
      </c>
    </row>
  </sheetData>
  <printOptions horizontalCentered="1" verticalCentered="1"/>
  <pageMargins left="0.39370078740157483" right="0.39370078740157483" top="0.78740157480314965" bottom="0.78740157480314965" header="0.31496062992125984" footer="0.31496062992125984"/>
  <pageSetup paperSize="9" orientation="portrait" horizontalDpi="120" verticalDpi="144" copies="0" r:id="rId1"/>
  <headerFooter alignWithMargins="0">
    <oddHeader>&amp;CEscreva o nome de seu cliente</oddHeader>
    <oddFooter>&amp;CElaborada por: Valdeci P. Medeiros - TC-CRC: 1SP215.658/P3 (&amp;D - &amp;T)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61"/>
  <sheetViews>
    <sheetView workbookViewId="0">
      <selection activeCell="A22" sqref="A22"/>
    </sheetView>
  </sheetViews>
  <sheetFormatPr defaultRowHeight="12.75" x14ac:dyDescent="0.2"/>
  <cols>
    <col min="1" max="1" width="30.42578125" style="4" customWidth="1"/>
    <col min="2" max="8" width="15.140625" style="5" bestFit="1" customWidth="1"/>
    <col min="9" max="32" width="16.42578125" style="5" bestFit="1" customWidth="1"/>
    <col min="33" max="16384" width="9.140625" style="4"/>
  </cols>
  <sheetData>
    <row r="2" spans="1:32" ht="15.75" x14ac:dyDescent="0.25">
      <c r="A2" s="7" t="s">
        <v>33</v>
      </c>
      <c r="B2" s="8">
        <v>37591</v>
      </c>
      <c r="C2" s="8">
        <v>37592</v>
      </c>
      <c r="D2" s="8">
        <v>37593</v>
      </c>
      <c r="E2" s="8">
        <v>37594</v>
      </c>
      <c r="F2" s="8">
        <v>37595</v>
      </c>
      <c r="G2" s="8">
        <v>37596</v>
      </c>
      <c r="H2" s="8">
        <v>37597</v>
      </c>
      <c r="I2" s="8">
        <v>37598</v>
      </c>
      <c r="J2" s="8">
        <v>37599</v>
      </c>
      <c r="K2" s="8">
        <v>37600</v>
      </c>
      <c r="L2" s="8">
        <v>37601</v>
      </c>
      <c r="M2" s="8">
        <v>37602</v>
      </c>
      <c r="N2" s="8">
        <v>37603</v>
      </c>
      <c r="O2" s="8">
        <v>37604</v>
      </c>
      <c r="P2" s="8">
        <v>37605</v>
      </c>
      <c r="Q2" s="8">
        <v>37606</v>
      </c>
      <c r="R2" s="8">
        <v>37607</v>
      </c>
      <c r="S2" s="8">
        <v>37608</v>
      </c>
      <c r="T2" s="8">
        <v>37609</v>
      </c>
      <c r="U2" s="8">
        <v>37610</v>
      </c>
      <c r="V2" s="8">
        <v>37611</v>
      </c>
      <c r="W2" s="8">
        <v>37612</v>
      </c>
      <c r="X2" s="8">
        <v>37613</v>
      </c>
      <c r="Y2" s="8">
        <v>37614</v>
      </c>
      <c r="Z2" s="8">
        <v>37615</v>
      </c>
      <c r="AA2" s="8">
        <v>37616</v>
      </c>
      <c r="AB2" s="8">
        <v>37617</v>
      </c>
      <c r="AC2" s="8">
        <v>37618</v>
      </c>
      <c r="AD2" s="8">
        <v>37619</v>
      </c>
      <c r="AE2" s="8">
        <v>37620</v>
      </c>
      <c r="AF2" s="8">
        <v>37621</v>
      </c>
    </row>
    <row r="3" spans="1:32" ht="15.75" x14ac:dyDescent="0.25">
      <c r="A3" s="7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x14ac:dyDescent="0.2">
      <c r="A4" s="10" t="s">
        <v>1</v>
      </c>
      <c r="B4" s="11">
        <v>100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  <c r="Z4" s="11">
        <v>0</v>
      </c>
      <c r="AA4" s="11">
        <v>0</v>
      </c>
      <c r="AB4" s="11">
        <v>0</v>
      </c>
      <c r="AC4" s="11">
        <v>0</v>
      </c>
      <c r="AD4" s="11">
        <v>0</v>
      </c>
      <c r="AE4" s="11">
        <v>0</v>
      </c>
      <c r="AF4" s="11">
        <v>0</v>
      </c>
    </row>
    <row r="5" spans="1:32" x14ac:dyDescent="0.2">
      <c r="A5" s="10" t="s">
        <v>40</v>
      </c>
      <c r="B5" s="11">
        <v>150</v>
      </c>
      <c r="C5" s="18">
        <f>B55</f>
        <v>130</v>
      </c>
      <c r="D5" s="18">
        <f t="shared" ref="D5:AF7" si="0">C55</f>
        <v>120</v>
      </c>
      <c r="E5" s="18">
        <f t="shared" si="0"/>
        <v>120</v>
      </c>
      <c r="F5" s="18">
        <f t="shared" si="0"/>
        <v>120</v>
      </c>
      <c r="G5" s="18">
        <f t="shared" si="0"/>
        <v>120</v>
      </c>
      <c r="H5" s="18">
        <f t="shared" si="0"/>
        <v>120</v>
      </c>
      <c r="I5" s="18">
        <f t="shared" si="0"/>
        <v>120</v>
      </c>
      <c r="J5" s="18">
        <f t="shared" si="0"/>
        <v>120</v>
      </c>
      <c r="K5" s="18">
        <f t="shared" si="0"/>
        <v>120</v>
      </c>
      <c r="L5" s="18">
        <f t="shared" si="0"/>
        <v>120</v>
      </c>
      <c r="M5" s="18">
        <f t="shared" si="0"/>
        <v>120</v>
      </c>
      <c r="N5" s="18">
        <f t="shared" si="0"/>
        <v>120</v>
      </c>
      <c r="O5" s="18">
        <f t="shared" si="0"/>
        <v>120</v>
      </c>
      <c r="P5" s="18">
        <f t="shared" si="0"/>
        <v>120</v>
      </c>
      <c r="Q5" s="18">
        <f t="shared" si="0"/>
        <v>120</v>
      </c>
      <c r="R5" s="18">
        <f t="shared" si="0"/>
        <v>120</v>
      </c>
      <c r="S5" s="18">
        <f t="shared" si="0"/>
        <v>120</v>
      </c>
      <c r="T5" s="18">
        <f t="shared" si="0"/>
        <v>120</v>
      </c>
      <c r="U5" s="18">
        <f t="shared" si="0"/>
        <v>120</v>
      </c>
      <c r="V5" s="18">
        <f t="shared" si="0"/>
        <v>120</v>
      </c>
      <c r="W5" s="18">
        <f t="shared" si="0"/>
        <v>120</v>
      </c>
      <c r="X5" s="18">
        <f t="shared" si="0"/>
        <v>120</v>
      </c>
      <c r="Y5" s="18">
        <f t="shared" si="0"/>
        <v>120</v>
      </c>
      <c r="Z5" s="18">
        <f t="shared" si="0"/>
        <v>120</v>
      </c>
      <c r="AA5" s="18">
        <f t="shared" si="0"/>
        <v>120</v>
      </c>
      <c r="AB5" s="18">
        <f t="shared" si="0"/>
        <v>120</v>
      </c>
      <c r="AC5" s="18">
        <f t="shared" si="0"/>
        <v>120</v>
      </c>
      <c r="AD5" s="18">
        <f t="shared" si="0"/>
        <v>120</v>
      </c>
      <c r="AE5" s="18">
        <f t="shared" si="0"/>
        <v>120</v>
      </c>
      <c r="AF5" s="18">
        <f t="shared" si="0"/>
        <v>120</v>
      </c>
    </row>
    <row r="6" spans="1:32" x14ac:dyDescent="0.2">
      <c r="A6" s="10" t="s">
        <v>2</v>
      </c>
      <c r="B6" s="11">
        <v>30</v>
      </c>
      <c r="C6" s="18">
        <f>B56</f>
        <v>50</v>
      </c>
      <c r="D6" s="18">
        <f t="shared" si="0"/>
        <v>50</v>
      </c>
      <c r="E6" s="18">
        <f t="shared" si="0"/>
        <v>50</v>
      </c>
      <c r="F6" s="18">
        <f t="shared" si="0"/>
        <v>50</v>
      </c>
      <c r="G6" s="18">
        <f t="shared" si="0"/>
        <v>50</v>
      </c>
      <c r="H6" s="18">
        <f t="shared" si="0"/>
        <v>50</v>
      </c>
      <c r="I6" s="18">
        <f t="shared" si="0"/>
        <v>50</v>
      </c>
      <c r="J6" s="18">
        <f t="shared" si="0"/>
        <v>50</v>
      </c>
      <c r="K6" s="18">
        <f t="shared" si="0"/>
        <v>50</v>
      </c>
      <c r="L6" s="18">
        <f t="shared" si="0"/>
        <v>50</v>
      </c>
      <c r="M6" s="18">
        <f t="shared" si="0"/>
        <v>50</v>
      </c>
      <c r="N6" s="18">
        <f t="shared" si="0"/>
        <v>50</v>
      </c>
      <c r="O6" s="18">
        <f t="shared" si="0"/>
        <v>50</v>
      </c>
      <c r="P6" s="18">
        <f t="shared" si="0"/>
        <v>50</v>
      </c>
      <c r="Q6" s="18">
        <f t="shared" si="0"/>
        <v>50</v>
      </c>
      <c r="R6" s="18">
        <f t="shared" si="0"/>
        <v>50</v>
      </c>
      <c r="S6" s="18">
        <f t="shared" si="0"/>
        <v>50</v>
      </c>
      <c r="T6" s="18">
        <f t="shared" si="0"/>
        <v>50</v>
      </c>
      <c r="U6" s="18">
        <f t="shared" si="0"/>
        <v>50</v>
      </c>
      <c r="V6" s="18">
        <f t="shared" si="0"/>
        <v>50</v>
      </c>
      <c r="W6" s="18">
        <f t="shared" si="0"/>
        <v>50</v>
      </c>
      <c r="X6" s="18">
        <f t="shared" si="0"/>
        <v>50</v>
      </c>
      <c r="Y6" s="18">
        <f t="shared" si="0"/>
        <v>50</v>
      </c>
      <c r="Z6" s="18">
        <f t="shared" si="0"/>
        <v>50</v>
      </c>
      <c r="AA6" s="18">
        <f t="shared" si="0"/>
        <v>50</v>
      </c>
      <c r="AB6" s="18">
        <f t="shared" si="0"/>
        <v>50</v>
      </c>
      <c r="AC6" s="18">
        <f t="shared" si="0"/>
        <v>50</v>
      </c>
      <c r="AD6" s="18">
        <f t="shared" si="0"/>
        <v>50</v>
      </c>
      <c r="AE6" s="18">
        <f t="shared" si="0"/>
        <v>50</v>
      </c>
      <c r="AF6" s="18">
        <f t="shared" si="0"/>
        <v>50</v>
      </c>
    </row>
    <row r="7" spans="1:32" x14ac:dyDescent="0.2">
      <c r="A7" s="10" t="s">
        <v>3</v>
      </c>
      <c r="B7" s="11">
        <v>50</v>
      </c>
      <c r="C7" s="18">
        <f>B57</f>
        <v>40</v>
      </c>
      <c r="D7" s="18">
        <f t="shared" si="0"/>
        <v>20</v>
      </c>
      <c r="E7" s="18">
        <f t="shared" si="0"/>
        <v>20</v>
      </c>
      <c r="F7" s="18">
        <f t="shared" si="0"/>
        <v>20</v>
      </c>
      <c r="G7" s="18">
        <f t="shared" si="0"/>
        <v>20</v>
      </c>
      <c r="H7" s="18">
        <f t="shared" si="0"/>
        <v>20</v>
      </c>
      <c r="I7" s="18">
        <f t="shared" si="0"/>
        <v>20</v>
      </c>
      <c r="J7" s="18">
        <f t="shared" si="0"/>
        <v>20</v>
      </c>
      <c r="K7" s="18">
        <f t="shared" si="0"/>
        <v>20</v>
      </c>
      <c r="L7" s="18">
        <f t="shared" si="0"/>
        <v>20</v>
      </c>
      <c r="M7" s="18">
        <f t="shared" si="0"/>
        <v>20</v>
      </c>
      <c r="N7" s="18">
        <f t="shared" si="0"/>
        <v>20</v>
      </c>
      <c r="O7" s="18">
        <f t="shared" si="0"/>
        <v>20</v>
      </c>
      <c r="P7" s="18">
        <f t="shared" si="0"/>
        <v>20</v>
      </c>
      <c r="Q7" s="18">
        <f t="shared" si="0"/>
        <v>20</v>
      </c>
      <c r="R7" s="18">
        <f t="shared" si="0"/>
        <v>20</v>
      </c>
      <c r="S7" s="18">
        <f t="shared" si="0"/>
        <v>20</v>
      </c>
      <c r="T7" s="18">
        <f t="shared" si="0"/>
        <v>20</v>
      </c>
      <c r="U7" s="18">
        <f t="shared" si="0"/>
        <v>20</v>
      </c>
      <c r="V7" s="18">
        <f t="shared" si="0"/>
        <v>20</v>
      </c>
      <c r="W7" s="18">
        <f t="shared" si="0"/>
        <v>20</v>
      </c>
      <c r="X7" s="18">
        <f t="shared" si="0"/>
        <v>20</v>
      </c>
      <c r="Y7" s="18">
        <f t="shared" si="0"/>
        <v>20</v>
      </c>
      <c r="Z7" s="18">
        <f t="shared" si="0"/>
        <v>20</v>
      </c>
      <c r="AA7" s="18">
        <f t="shared" si="0"/>
        <v>20</v>
      </c>
      <c r="AB7" s="18">
        <f t="shared" si="0"/>
        <v>20</v>
      </c>
      <c r="AC7" s="18">
        <f t="shared" si="0"/>
        <v>20</v>
      </c>
      <c r="AD7" s="18">
        <f t="shared" si="0"/>
        <v>20</v>
      </c>
      <c r="AE7" s="18">
        <f t="shared" si="0"/>
        <v>20</v>
      </c>
      <c r="AF7" s="18">
        <f t="shared" si="0"/>
        <v>20</v>
      </c>
    </row>
    <row r="9" spans="1:32" ht="15.75" x14ac:dyDescent="0.25">
      <c r="A9" s="7" t="s">
        <v>4</v>
      </c>
      <c r="B9" s="1">
        <f>SUM(B4:B7)</f>
        <v>330</v>
      </c>
      <c r="C9" s="1">
        <f>SUM(C4:C7)</f>
        <v>220</v>
      </c>
      <c r="D9" s="1">
        <f>SUM(D4:D7)</f>
        <v>190</v>
      </c>
      <c r="E9" s="1">
        <f t="shared" ref="E9:AC9" si="1">SUM(E4:E7)</f>
        <v>190</v>
      </c>
      <c r="F9" s="1">
        <f t="shared" si="1"/>
        <v>190</v>
      </c>
      <c r="G9" s="1">
        <f t="shared" si="1"/>
        <v>190</v>
      </c>
      <c r="H9" s="1">
        <f t="shared" si="1"/>
        <v>190</v>
      </c>
      <c r="I9" s="1">
        <f t="shared" si="1"/>
        <v>190</v>
      </c>
      <c r="J9" s="1">
        <f t="shared" si="1"/>
        <v>190</v>
      </c>
      <c r="K9" s="1">
        <f t="shared" si="1"/>
        <v>190</v>
      </c>
      <c r="L9" s="1">
        <f t="shared" si="1"/>
        <v>190</v>
      </c>
      <c r="M9" s="1">
        <f t="shared" si="1"/>
        <v>190</v>
      </c>
      <c r="N9" s="1">
        <f t="shared" si="1"/>
        <v>190</v>
      </c>
      <c r="O9" s="1">
        <f t="shared" si="1"/>
        <v>190</v>
      </c>
      <c r="P9" s="1">
        <f t="shared" si="1"/>
        <v>190</v>
      </c>
      <c r="Q9" s="1">
        <f t="shared" si="1"/>
        <v>190</v>
      </c>
      <c r="R9" s="1">
        <f t="shared" si="1"/>
        <v>190</v>
      </c>
      <c r="S9" s="1">
        <f t="shared" si="1"/>
        <v>190</v>
      </c>
      <c r="T9" s="1">
        <f t="shared" si="1"/>
        <v>190</v>
      </c>
      <c r="U9" s="1">
        <f t="shared" si="1"/>
        <v>190</v>
      </c>
      <c r="V9" s="1">
        <f t="shared" si="1"/>
        <v>190</v>
      </c>
      <c r="W9" s="1">
        <f t="shared" si="1"/>
        <v>190</v>
      </c>
      <c r="X9" s="1">
        <f t="shared" si="1"/>
        <v>190</v>
      </c>
      <c r="Y9" s="1">
        <f t="shared" si="1"/>
        <v>190</v>
      </c>
      <c r="Z9" s="1">
        <f t="shared" si="1"/>
        <v>190</v>
      </c>
      <c r="AA9" s="1">
        <f t="shared" si="1"/>
        <v>190</v>
      </c>
      <c r="AB9" s="1">
        <f t="shared" si="1"/>
        <v>190</v>
      </c>
      <c r="AC9" s="1">
        <f t="shared" si="1"/>
        <v>190</v>
      </c>
      <c r="AD9" s="1">
        <f>SUM(AD4:AD7)</f>
        <v>190</v>
      </c>
      <c r="AE9" s="1">
        <f>SUM(AE4:AE7)</f>
        <v>190</v>
      </c>
      <c r="AF9" s="1">
        <f>SUM(AF4:AF7)</f>
        <v>190</v>
      </c>
    </row>
    <row r="10" spans="1:32" x14ac:dyDescent="0.2">
      <c r="A10" s="4" t="s">
        <v>5</v>
      </c>
    </row>
    <row r="11" spans="1:32" ht="15.75" x14ac:dyDescent="0.25">
      <c r="A11" s="7" t="s">
        <v>6</v>
      </c>
    </row>
    <row r="12" spans="1:32" ht="14.25" x14ac:dyDescent="0.2">
      <c r="A12" s="16" t="s">
        <v>15</v>
      </c>
      <c r="B12" s="11">
        <v>1424.43</v>
      </c>
      <c r="C12" s="11">
        <v>951.15</v>
      </c>
      <c r="D12" s="11">
        <v>852.46</v>
      </c>
      <c r="E12" s="11">
        <v>659.45</v>
      </c>
      <c r="F12" s="11">
        <v>909.62</v>
      </c>
      <c r="G12" s="11">
        <v>814.16</v>
      </c>
      <c r="H12" s="11">
        <v>577.54999999999995</v>
      </c>
      <c r="I12" s="11">
        <v>750.82</v>
      </c>
      <c r="J12" s="11">
        <v>638</v>
      </c>
      <c r="K12" s="11">
        <v>755.71</v>
      </c>
      <c r="L12" s="11">
        <v>3353.89</v>
      </c>
      <c r="M12" s="11">
        <v>737.15</v>
      </c>
      <c r="N12" s="11">
        <v>1873.8</v>
      </c>
      <c r="O12" s="11">
        <v>1058.8499999999999</v>
      </c>
      <c r="P12" s="11">
        <v>692.96</v>
      </c>
      <c r="Q12" s="11">
        <v>774.66</v>
      </c>
      <c r="R12" s="11">
        <v>794.21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</row>
    <row r="13" spans="1:32" ht="14.25" x14ac:dyDescent="0.2">
      <c r="A13" s="16" t="s">
        <v>36</v>
      </c>
      <c r="B13" s="11">
        <v>80</v>
      </c>
      <c r="C13" s="11">
        <v>10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</row>
    <row r="14" spans="1:32" ht="14.25" x14ac:dyDescent="0.2">
      <c r="A14" s="16" t="s">
        <v>42</v>
      </c>
      <c r="B14" s="11">
        <v>20</v>
      </c>
      <c r="C14" s="11">
        <v>20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</row>
    <row r="15" spans="1:32" ht="15.75" x14ac:dyDescent="0.25">
      <c r="A15" s="7" t="s">
        <v>30</v>
      </c>
      <c r="B15" s="1">
        <f>SUM(B11:B14)</f>
        <v>1524.43</v>
      </c>
      <c r="C15" s="1">
        <f>SUM(C11:C14)</f>
        <v>981.15</v>
      </c>
      <c r="D15" s="1">
        <f t="shared" ref="D15:AC15" si="2">SUM(D11:D14)</f>
        <v>852.46</v>
      </c>
      <c r="E15" s="1">
        <f t="shared" si="2"/>
        <v>659.45</v>
      </c>
      <c r="F15" s="1">
        <f t="shared" si="2"/>
        <v>909.62</v>
      </c>
      <c r="G15" s="1">
        <f t="shared" si="2"/>
        <v>814.16</v>
      </c>
      <c r="H15" s="1">
        <f t="shared" si="2"/>
        <v>577.54999999999995</v>
      </c>
      <c r="I15" s="1">
        <f t="shared" si="2"/>
        <v>750.82</v>
      </c>
      <c r="J15" s="1">
        <f t="shared" si="2"/>
        <v>638</v>
      </c>
      <c r="K15" s="1">
        <f t="shared" si="2"/>
        <v>755.71</v>
      </c>
      <c r="L15" s="1">
        <f t="shared" si="2"/>
        <v>3353.89</v>
      </c>
      <c r="M15" s="1">
        <f t="shared" si="2"/>
        <v>737.15</v>
      </c>
      <c r="N15" s="1">
        <f t="shared" si="2"/>
        <v>1873.8</v>
      </c>
      <c r="O15" s="1">
        <f t="shared" si="2"/>
        <v>1058.8499999999999</v>
      </c>
      <c r="P15" s="1">
        <f t="shared" si="2"/>
        <v>692.96</v>
      </c>
      <c r="Q15" s="1">
        <f t="shared" si="2"/>
        <v>774.66</v>
      </c>
      <c r="R15" s="1">
        <f t="shared" si="2"/>
        <v>794.21</v>
      </c>
      <c r="S15" s="1">
        <f t="shared" si="2"/>
        <v>0</v>
      </c>
      <c r="T15" s="1">
        <f t="shared" si="2"/>
        <v>0</v>
      </c>
      <c r="U15" s="1">
        <f t="shared" si="2"/>
        <v>0</v>
      </c>
      <c r="V15" s="1">
        <f t="shared" si="2"/>
        <v>0</v>
      </c>
      <c r="W15" s="1">
        <f t="shared" si="2"/>
        <v>0</v>
      </c>
      <c r="X15" s="1">
        <f t="shared" si="2"/>
        <v>0</v>
      </c>
      <c r="Y15" s="1">
        <f t="shared" si="2"/>
        <v>0</v>
      </c>
      <c r="Z15" s="1">
        <f t="shared" si="2"/>
        <v>0</v>
      </c>
      <c r="AA15" s="1">
        <f t="shared" si="2"/>
        <v>0</v>
      </c>
      <c r="AB15" s="1">
        <f t="shared" si="2"/>
        <v>0</v>
      </c>
      <c r="AC15" s="1">
        <f t="shared" si="2"/>
        <v>0</v>
      </c>
      <c r="AD15" s="1">
        <f>SUM(AD11:AD14)</f>
        <v>0</v>
      </c>
      <c r="AE15" s="1">
        <f>SUM(AE11:AE14)</f>
        <v>0</v>
      </c>
      <c r="AF15" s="1">
        <f>SUM(AF11:AF14)</f>
        <v>0</v>
      </c>
    </row>
    <row r="16" spans="1:32" x14ac:dyDescent="0.2">
      <c r="A16" s="4" t="s">
        <v>7</v>
      </c>
    </row>
    <row r="17" spans="1:45" x14ac:dyDescent="0.2">
      <c r="A17" s="4" t="s">
        <v>8</v>
      </c>
    </row>
    <row r="18" spans="1:45" ht="15.75" x14ac:dyDescent="0.25">
      <c r="A18" s="7" t="s">
        <v>9</v>
      </c>
    </row>
    <row r="19" spans="1:45" ht="14.25" x14ac:dyDescent="0.2">
      <c r="A19" s="15" t="s">
        <v>20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</row>
    <row r="20" spans="1:45" ht="14.25" x14ac:dyDescent="0.2">
      <c r="A20" s="15" t="s">
        <v>44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</row>
    <row r="21" spans="1:45" ht="14.25" x14ac:dyDescent="0.2">
      <c r="A21" s="15" t="s">
        <v>23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</row>
    <row r="22" spans="1:45" ht="14.25" x14ac:dyDescent="0.2">
      <c r="A22" s="15" t="s">
        <v>24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</row>
    <row r="23" spans="1:45" ht="14.25" x14ac:dyDescent="0.2">
      <c r="A23" s="15" t="s">
        <v>26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</row>
    <row r="24" spans="1:45" ht="14.25" x14ac:dyDescent="0.2">
      <c r="A24" s="15" t="s">
        <v>18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</row>
    <row r="25" spans="1:45" ht="14.25" x14ac:dyDescent="0.2">
      <c r="A25" s="15" t="s">
        <v>19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</row>
    <row r="26" spans="1:45" ht="14.25" x14ac:dyDescent="0.2">
      <c r="A26" s="15" t="s">
        <v>38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</row>
    <row r="27" spans="1:45" ht="14.25" x14ac:dyDescent="0.2">
      <c r="A27" s="15" t="s">
        <v>27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</row>
    <row r="28" spans="1:45" ht="14.25" x14ac:dyDescent="0.2">
      <c r="A28" s="15" t="s">
        <v>28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</row>
    <row r="29" spans="1:45" ht="14.25" x14ac:dyDescent="0.2">
      <c r="A29" s="15"/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</row>
    <row r="30" spans="1:45" ht="14.25" x14ac:dyDescent="0.2">
      <c r="A30" s="15" t="s">
        <v>16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</row>
    <row r="31" spans="1:45" ht="14.25" x14ac:dyDescent="0.2">
      <c r="A31" s="15" t="s">
        <v>17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</row>
    <row r="32" spans="1:45" ht="14.25" x14ac:dyDescent="0.2">
      <c r="A32" s="15" t="s">
        <v>22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32" ht="14.25" x14ac:dyDescent="0.2">
      <c r="A33" s="15" t="s">
        <v>29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</row>
    <row r="34" spans="1:32" ht="14.25" x14ac:dyDescent="0.2">
      <c r="A34" s="15" t="s">
        <v>21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</row>
    <row r="35" spans="1:32" ht="14.25" x14ac:dyDescent="0.2">
      <c r="A35" s="15" t="s">
        <v>10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</row>
    <row r="36" spans="1:32" ht="14.25" x14ac:dyDescent="0.2">
      <c r="A36" s="15" t="s">
        <v>25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</row>
    <row r="37" spans="1:32" ht="14.25" x14ac:dyDescent="0.2">
      <c r="A37" s="15" t="s">
        <v>37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</row>
    <row r="38" spans="1:32" ht="14.25" x14ac:dyDescent="0.2">
      <c r="A38" s="15"/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</row>
    <row r="39" spans="1:32" ht="14.25" x14ac:dyDescent="0.2">
      <c r="A39" s="15"/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</row>
    <row r="40" spans="1:32" ht="14.25" x14ac:dyDescent="0.2">
      <c r="A40" s="15"/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</row>
    <row r="41" spans="1:32" ht="14.25" x14ac:dyDescent="0.2">
      <c r="A41" s="15"/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</row>
    <row r="42" spans="1:32" ht="14.25" x14ac:dyDescent="0.2">
      <c r="A42" s="15"/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</row>
    <row r="43" spans="1:32" ht="14.25" x14ac:dyDescent="0.2">
      <c r="A43" s="15"/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</row>
    <row r="44" spans="1:32" ht="14.25" x14ac:dyDescent="0.2">
      <c r="A44" s="15"/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</row>
    <row r="45" spans="1:32" ht="14.25" x14ac:dyDescent="0.2">
      <c r="A45" s="15"/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</row>
    <row r="46" spans="1:32" ht="14.25" x14ac:dyDescent="0.2">
      <c r="A46" s="15"/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</row>
    <row r="47" spans="1:32" ht="15" x14ac:dyDescent="0.25">
      <c r="A47" s="17" t="s">
        <v>43</v>
      </c>
      <c r="B47" s="11">
        <v>10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</row>
    <row r="48" spans="1:32" ht="15" x14ac:dyDescent="0.25">
      <c r="A48" s="17" t="s">
        <v>41</v>
      </c>
      <c r="B48" s="11">
        <v>20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</row>
    <row r="49" spans="1:32" ht="15" x14ac:dyDescent="0.25">
      <c r="A49" s="17" t="s">
        <v>35</v>
      </c>
      <c r="B49" s="11">
        <v>60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</row>
    <row r="51" spans="1:32" ht="15.75" x14ac:dyDescent="0.25">
      <c r="A51" s="7" t="s">
        <v>31</v>
      </c>
      <c r="B51" s="1">
        <f>SUM(B19:B50)</f>
        <v>90</v>
      </c>
      <c r="C51" s="1">
        <f t="shared" ref="C51:AF51" si="3">SUM(C19:C50)</f>
        <v>0</v>
      </c>
      <c r="D51" s="1">
        <f t="shared" si="3"/>
        <v>0</v>
      </c>
      <c r="E51" s="1">
        <f t="shared" si="3"/>
        <v>0</v>
      </c>
      <c r="F51" s="1">
        <f t="shared" si="3"/>
        <v>0</v>
      </c>
      <c r="G51" s="1">
        <f t="shared" si="3"/>
        <v>0</v>
      </c>
      <c r="H51" s="1">
        <f t="shared" si="3"/>
        <v>0</v>
      </c>
      <c r="I51" s="1">
        <f t="shared" si="3"/>
        <v>0</v>
      </c>
      <c r="J51" s="1">
        <f t="shared" si="3"/>
        <v>0</v>
      </c>
      <c r="K51" s="1">
        <f t="shared" si="3"/>
        <v>0</v>
      </c>
      <c r="L51" s="1">
        <f t="shared" si="3"/>
        <v>0</v>
      </c>
      <c r="M51" s="1">
        <f t="shared" si="3"/>
        <v>0</v>
      </c>
      <c r="N51" s="1">
        <f t="shared" si="3"/>
        <v>0</v>
      </c>
      <c r="O51" s="1">
        <f t="shared" si="3"/>
        <v>0</v>
      </c>
      <c r="P51" s="1">
        <f t="shared" si="3"/>
        <v>0</v>
      </c>
      <c r="Q51" s="1">
        <f t="shared" si="3"/>
        <v>0</v>
      </c>
      <c r="R51" s="1">
        <f t="shared" si="3"/>
        <v>0</v>
      </c>
      <c r="S51" s="1">
        <f t="shared" si="3"/>
        <v>0</v>
      </c>
      <c r="T51" s="1">
        <f t="shared" si="3"/>
        <v>0</v>
      </c>
      <c r="U51" s="1">
        <f t="shared" si="3"/>
        <v>0</v>
      </c>
      <c r="V51" s="1">
        <f t="shared" si="3"/>
        <v>0</v>
      </c>
      <c r="W51" s="1">
        <f t="shared" si="3"/>
        <v>0</v>
      </c>
      <c r="X51" s="1">
        <f t="shared" si="3"/>
        <v>0</v>
      </c>
      <c r="Y51" s="1">
        <f t="shared" si="3"/>
        <v>0</v>
      </c>
      <c r="Z51" s="1">
        <f t="shared" si="3"/>
        <v>0</v>
      </c>
      <c r="AA51" s="1">
        <f t="shared" si="3"/>
        <v>0</v>
      </c>
      <c r="AB51" s="1">
        <f t="shared" si="3"/>
        <v>0</v>
      </c>
      <c r="AC51" s="1">
        <f t="shared" si="3"/>
        <v>0</v>
      </c>
      <c r="AD51" s="1">
        <f t="shared" si="3"/>
        <v>0</v>
      </c>
      <c r="AE51" s="1">
        <f t="shared" si="3"/>
        <v>0</v>
      </c>
      <c r="AF51" s="1">
        <f t="shared" si="3"/>
        <v>0</v>
      </c>
    </row>
    <row r="52" spans="1:32" x14ac:dyDescent="0.2">
      <c r="A52" s="4" t="s">
        <v>11</v>
      </c>
    </row>
    <row r="53" spans="1:32" ht="15.75" x14ac:dyDescent="0.25">
      <c r="A53" s="7" t="s">
        <v>12</v>
      </c>
    </row>
    <row r="54" spans="1:32" x14ac:dyDescent="0.2">
      <c r="A54" s="10" t="s">
        <v>39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</row>
    <row r="55" spans="1:32" x14ac:dyDescent="0.2">
      <c r="A55" s="10" t="s">
        <v>34</v>
      </c>
      <c r="B55" s="2">
        <f>B5-B13+B49</f>
        <v>130</v>
      </c>
      <c r="C55" s="2">
        <f t="shared" ref="C55:AF55" si="4">C5-C13+C49</f>
        <v>120</v>
      </c>
      <c r="D55" s="2">
        <f t="shared" si="4"/>
        <v>120</v>
      </c>
      <c r="E55" s="2">
        <f t="shared" si="4"/>
        <v>120</v>
      </c>
      <c r="F55" s="2">
        <f t="shared" si="4"/>
        <v>120</v>
      </c>
      <c r="G55" s="2">
        <f t="shared" si="4"/>
        <v>120</v>
      </c>
      <c r="H55" s="2">
        <f t="shared" si="4"/>
        <v>120</v>
      </c>
      <c r="I55" s="2">
        <f t="shared" si="4"/>
        <v>120</v>
      </c>
      <c r="J55" s="2">
        <f t="shared" si="4"/>
        <v>120</v>
      </c>
      <c r="K55" s="2">
        <f t="shared" si="4"/>
        <v>120</v>
      </c>
      <c r="L55" s="2">
        <f t="shared" si="4"/>
        <v>120</v>
      </c>
      <c r="M55" s="2">
        <f t="shared" si="4"/>
        <v>120</v>
      </c>
      <c r="N55" s="2">
        <f t="shared" si="4"/>
        <v>120</v>
      </c>
      <c r="O55" s="2">
        <f t="shared" si="4"/>
        <v>120</v>
      </c>
      <c r="P55" s="2">
        <f t="shared" si="4"/>
        <v>120</v>
      </c>
      <c r="Q55" s="2">
        <f t="shared" si="4"/>
        <v>120</v>
      </c>
      <c r="R55" s="2">
        <f t="shared" si="4"/>
        <v>120</v>
      </c>
      <c r="S55" s="2">
        <f t="shared" si="4"/>
        <v>120</v>
      </c>
      <c r="T55" s="2">
        <f t="shared" si="4"/>
        <v>120</v>
      </c>
      <c r="U55" s="2">
        <f t="shared" si="4"/>
        <v>120</v>
      </c>
      <c r="V55" s="2">
        <f t="shared" si="4"/>
        <v>120</v>
      </c>
      <c r="W55" s="2">
        <f t="shared" si="4"/>
        <v>120</v>
      </c>
      <c r="X55" s="2">
        <f t="shared" si="4"/>
        <v>120</v>
      </c>
      <c r="Y55" s="2">
        <f t="shared" si="4"/>
        <v>120</v>
      </c>
      <c r="Z55" s="2">
        <f t="shared" si="4"/>
        <v>120</v>
      </c>
      <c r="AA55" s="2">
        <f t="shared" si="4"/>
        <v>120</v>
      </c>
      <c r="AB55" s="2">
        <f t="shared" si="4"/>
        <v>120</v>
      </c>
      <c r="AC55" s="2">
        <f t="shared" si="4"/>
        <v>120</v>
      </c>
      <c r="AD55" s="2">
        <f t="shared" si="4"/>
        <v>120</v>
      </c>
      <c r="AE55" s="2">
        <f t="shared" si="4"/>
        <v>120</v>
      </c>
      <c r="AF55" s="2">
        <f t="shared" si="4"/>
        <v>120</v>
      </c>
    </row>
    <row r="56" spans="1:32" x14ac:dyDescent="0.2">
      <c r="A56" s="10" t="s">
        <v>13</v>
      </c>
      <c r="B56" s="2">
        <f>B6+B48</f>
        <v>50</v>
      </c>
      <c r="C56" s="2">
        <f t="shared" ref="C56:AF56" si="5">C6+C48</f>
        <v>50</v>
      </c>
      <c r="D56" s="2">
        <f t="shared" si="5"/>
        <v>50</v>
      </c>
      <c r="E56" s="2">
        <f t="shared" si="5"/>
        <v>50</v>
      </c>
      <c r="F56" s="2">
        <f t="shared" si="5"/>
        <v>50</v>
      </c>
      <c r="G56" s="2">
        <f t="shared" si="5"/>
        <v>50</v>
      </c>
      <c r="H56" s="2">
        <f t="shared" si="5"/>
        <v>50</v>
      </c>
      <c r="I56" s="2">
        <f t="shared" si="5"/>
        <v>50</v>
      </c>
      <c r="J56" s="2">
        <f t="shared" si="5"/>
        <v>50</v>
      </c>
      <c r="K56" s="2">
        <f t="shared" si="5"/>
        <v>50</v>
      </c>
      <c r="L56" s="2">
        <f t="shared" si="5"/>
        <v>50</v>
      </c>
      <c r="M56" s="2">
        <f t="shared" si="5"/>
        <v>50</v>
      </c>
      <c r="N56" s="2">
        <f t="shared" si="5"/>
        <v>50</v>
      </c>
      <c r="O56" s="2">
        <f t="shared" si="5"/>
        <v>50</v>
      </c>
      <c r="P56" s="2">
        <f t="shared" si="5"/>
        <v>50</v>
      </c>
      <c r="Q56" s="2">
        <f t="shared" si="5"/>
        <v>50</v>
      </c>
      <c r="R56" s="2">
        <f t="shared" si="5"/>
        <v>50</v>
      </c>
      <c r="S56" s="2">
        <f t="shared" si="5"/>
        <v>50</v>
      </c>
      <c r="T56" s="2">
        <f t="shared" si="5"/>
        <v>50</v>
      </c>
      <c r="U56" s="2">
        <f t="shared" si="5"/>
        <v>50</v>
      </c>
      <c r="V56" s="2">
        <f t="shared" si="5"/>
        <v>50</v>
      </c>
      <c r="W56" s="2">
        <f t="shared" si="5"/>
        <v>50</v>
      </c>
      <c r="X56" s="2">
        <f t="shared" si="5"/>
        <v>50</v>
      </c>
      <c r="Y56" s="2">
        <f t="shared" si="5"/>
        <v>50</v>
      </c>
      <c r="Z56" s="2">
        <f t="shared" si="5"/>
        <v>50</v>
      </c>
      <c r="AA56" s="2">
        <f t="shared" si="5"/>
        <v>50</v>
      </c>
      <c r="AB56" s="2">
        <f t="shared" si="5"/>
        <v>50</v>
      </c>
      <c r="AC56" s="2">
        <f t="shared" si="5"/>
        <v>50</v>
      </c>
      <c r="AD56" s="2">
        <f t="shared" si="5"/>
        <v>50</v>
      </c>
      <c r="AE56" s="2">
        <f t="shared" si="5"/>
        <v>50</v>
      </c>
      <c r="AF56" s="2">
        <f t="shared" si="5"/>
        <v>50</v>
      </c>
    </row>
    <row r="57" spans="1:32" x14ac:dyDescent="0.2">
      <c r="A57" s="10" t="s">
        <v>14</v>
      </c>
      <c r="B57" s="2">
        <f>B7-B14+B47</f>
        <v>40</v>
      </c>
      <c r="C57" s="2">
        <f t="shared" ref="C57:AF57" si="6">C7-C14+C47</f>
        <v>20</v>
      </c>
      <c r="D57" s="2">
        <f t="shared" si="6"/>
        <v>20</v>
      </c>
      <c r="E57" s="2">
        <f t="shared" si="6"/>
        <v>20</v>
      </c>
      <c r="F57" s="2">
        <f t="shared" si="6"/>
        <v>20</v>
      </c>
      <c r="G57" s="2">
        <f t="shared" si="6"/>
        <v>20</v>
      </c>
      <c r="H57" s="2">
        <f t="shared" si="6"/>
        <v>20</v>
      </c>
      <c r="I57" s="2">
        <f t="shared" si="6"/>
        <v>20</v>
      </c>
      <c r="J57" s="2">
        <f t="shared" si="6"/>
        <v>20</v>
      </c>
      <c r="K57" s="2">
        <f t="shared" si="6"/>
        <v>20</v>
      </c>
      <c r="L57" s="2">
        <f t="shared" si="6"/>
        <v>20</v>
      </c>
      <c r="M57" s="2">
        <f t="shared" si="6"/>
        <v>20</v>
      </c>
      <c r="N57" s="2">
        <f t="shared" si="6"/>
        <v>20</v>
      </c>
      <c r="O57" s="2">
        <f t="shared" si="6"/>
        <v>20</v>
      </c>
      <c r="P57" s="2">
        <f t="shared" si="6"/>
        <v>20</v>
      </c>
      <c r="Q57" s="2">
        <f t="shared" si="6"/>
        <v>20</v>
      </c>
      <c r="R57" s="2">
        <f t="shared" si="6"/>
        <v>20</v>
      </c>
      <c r="S57" s="2">
        <f t="shared" si="6"/>
        <v>20</v>
      </c>
      <c r="T57" s="2">
        <f t="shared" si="6"/>
        <v>20</v>
      </c>
      <c r="U57" s="2">
        <f t="shared" si="6"/>
        <v>20</v>
      </c>
      <c r="V57" s="2">
        <f t="shared" si="6"/>
        <v>20</v>
      </c>
      <c r="W57" s="2">
        <f t="shared" si="6"/>
        <v>20</v>
      </c>
      <c r="X57" s="2">
        <f t="shared" si="6"/>
        <v>20</v>
      </c>
      <c r="Y57" s="2">
        <f t="shared" si="6"/>
        <v>20</v>
      </c>
      <c r="Z57" s="2">
        <f t="shared" si="6"/>
        <v>20</v>
      </c>
      <c r="AA57" s="2">
        <f t="shared" si="6"/>
        <v>20</v>
      </c>
      <c r="AB57" s="2">
        <f t="shared" si="6"/>
        <v>20</v>
      </c>
      <c r="AC57" s="2">
        <f t="shared" si="6"/>
        <v>20</v>
      </c>
      <c r="AD57" s="2">
        <f t="shared" si="6"/>
        <v>20</v>
      </c>
      <c r="AE57" s="2">
        <f t="shared" si="6"/>
        <v>20</v>
      </c>
      <c r="AF57" s="2">
        <f t="shared" si="6"/>
        <v>20</v>
      </c>
    </row>
    <row r="59" spans="1:32" ht="18" x14ac:dyDescent="0.25">
      <c r="A59" s="13" t="s">
        <v>4</v>
      </c>
      <c r="B59" s="1">
        <f t="shared" ref="B59:AF59" si="7">SUM(B54:B57)</f>
        <v>220</v>
      </c>
      <c r="C59" s="1">
        <f t="shared" si="7"/>
        <v>190</v>
      </c>
      <c r="D59" s="1">
        <f t="shared" si="7"/>
        <v>190</v>
      </c>
      <c r="E59" s="1">
        <f t="shared" si="7"/>
        <v>190</v>
      </c>
      <c r="F59" s="1">
        <f t="shared" si="7"/>
        <v>190</v>
      </c>
      <c r="G59" s="1">
        <f t="shared" si="7"/>
        <v>190</v>
      </c>
      <c r="H59" s="1">
        <f t="shared" si="7"/>
        <v>190</v>
      </c>
      <c r="I59" s="1">
        <f t="shared" si="7"/>
        <v>190</v>
      </c>
      <c r="J59" s="1">
        <f t="shared" si="7"/>
        <v>190</v>
      </c>
      <c r="K59" s="1">
        <f t="shared" si="7"/>
        <v>190</v>
      </c>
      <c r="L59" s="1">
        <f t="shared" si="7"/>
        <v>190</v>
      </c>
      <c r="M59" s="1">
        <f t="shared" si="7"/>
        <v>190</v>
      </c>
      <c r="N59" s="1">
        <f t="shared" si="7"/>
        <v>190</v>
      </c>
      <c r="O59" s="1">
        <f t="shared" si="7"/>
        <v>190</v>
      </c>
      <c r="P59" s="1">
        <f t="shared" si="7"/>
        <v>190</v>
      </c>
      <c r="Q59" s="1">
        <f t="shared" si="7"/>
        <v>190</v>
      </c>
      <c r="R59" s="1">
        <f t="shared" si="7"/>
        <v>190</v>
      </c>
      <c r="S59" s="1">
        <f t="shared" si="7"/>
        <v>190</v>
      </c>
      <c r="T59" s="1">
        <f t="shared" si="7"/>
        <v>190</v>
      </c>
      <c r="U59" s="1">
        <f t="shared" si="7"/>
        <v>190</v>
      </c>
      <c r="V59" s="1">
        <f t="shared" si="7"/>
        <v>190</v>
      </c>
      <c r="W59" s="1">
        <f t="shared" si="7"/>
        <v>190</v>
      </c>
      <c r="X59" s="1">
        <f t="shared" si="7"/>
        <v>190</v>
      </c>
      <c r="Y59" s="1">
        <f t="shared" si="7"/>
        <v>190</v>
      </c>
      <c r="Z59" s="1">
        <f t="shared" si="7"/>
        <v>190</v>
      </c>
      <c r="AA59" s="1">
        <f t="shared" si="7"/>
        <v>190</v>
      </c>
      <c r="AB59" s="1">
        <f t="shared" si="7"/>
        <v>190</v>
      </c>
      <c r="AC59" s="1">
        <f t="shared" si="7"/>
        <v>190</v>
      </c>
      <c r="AD59" s="1">
        <f t="shared" si="7"/>
        <v>190</v>
      </c>
      <c r="AE59" s="1">
        <f t="shared" si="7"/>
        <v>190</v>
      </c>
      <c r="AF59" s="1">
        <f t="shared" si="7"/>
        <v>190</v>
      </c>
    </row>
    <row r="60" spans="1:32" x14ac:dyDescent="0.2">
      <c r="A60" s="6"/>
    </row>
    <row r="61" spans="1:32" ht="15" x14ac:dyDescent="0.2">
      <c r="A61" s="14" t="s">
        <v>32</v>
      </c>
      <c r="B61" s="3">
        <f>B9+B15-B51+B59</f>
        <v>1984.43</v>
      </c>
      <c r="C61" s="3">
        <f t="shared" ref="C61:AF61" si="8">C9+C15-C51+C59+B61</f>
        <v>3375.58</v>
      </c>
      <c r="D61" s="3">
        <f t="shared" si="8"/>
        <v>4608.04</v>
      </c>
      <c r="E61" s="3">
        <f t="shared" si="8"/>
        <v>5647.49</v>
      </c>
      <c r="F61" s="3">
        <f t="shared" si="8"/>
        <v>6937.11</v>
      </c>
      <c r="G61" s="3">
        <f t="shared" si="8"/>
        <v>8131.2699999999995</v>
      </c>
      <c r="H61" s="3">
        <f t="shared" si="8"/>
        <v>9088.82</v>
      </c>
      <c r="I61" s="3">
        <f t="shared" si="8"/>
        <v>10219.64</v>
      </c>
      <c r="J61" s="3">
        <f t="shared" si="8"/>
        <v>11237.64</v>
      </c>
      <c r="K61" s="3">
        <f t="shared" si="8"/>
        <v>12373.349999999999</v>
      </c>
      <c r="L61" s="3">
        <f t="shared" si="8"/>
        <v>16107.239999999998</v>
      </c>
      <c r="M61" s="3">
        <f t="shared" si="8"/>
        <v>17224.39</v>
      </c>
      <c r="N61" s="3">
        <f t="shared" si="8"/>
        <v>19478.189999999999</v>
      </c>
      <c r="O61" s="3">
        <f t="shared" si="8"/>
        <v>20917.039999999997</v>
      </c>
      <c r="P61" s="3">
        <f t="shared" si="8"/>
        <v>21989.999999999996</v>
      </c>
      <c r="Q61" s="3">
        <f t="shared" si="8"/>
        <v>23144.659999999996</v>
      </c>
      <c r="R61" s="3">
        <f t="shared" si="8"/>
        <v>24318.869999999995</v>
      </c>
      <c r="S61" s="3">
        <f t="shared" si="8"/>
        <v>24698.869999999995</v>
      </c>
      <c r="T61" s="3">
        <f t="shared" si="8"/>
        <v>25078.869999999995</v>
      </c>
      <c r="U61" s="3">
        <f t="shared" si="8"/>
        <v>25458.869999999995</v>
      </c>
      <c r="V61" s="3">
        <f t="shared" si="8"/>
        <v>25838.869999999995</v>
      </c>
      <c r="W61" s="3">
        <f t="shared" si="8"/>
        <v>26218.869999999995</v>
      </c>
      <c r="X61" s="3">
        <f t="shared" si="8"/>
        <v>26598.869999999995</v>
      </c>
      <c r="Y61" s="3">
        <f t="shared" si="8"/>
        <v>26978.869999999995</v>
      </c>
      <c r="Z61" s="3">
        <f t="shared" si="8"/>
        <v>27358.869999999995</v>
      </c>
      <c r="AA61" s="3">
        <f t="shared" si="8"/>
        <v>27738.869999999995</v>
      </c>
      <c r="AB61" s="3">
        <f t="shared" si="8"/>
        <v>28118.869999999995</v>
      </c>
      <c r="AC61" s="3">
        <f t="shared" si="8"/>
        <v>28498.869999999995</v>
      </c>
      <c r="AD61" s="3">
        <f t="shared" si="8"/>
        <v>28878.869999999995</v>
      </c>
      <c r="AE61" s="3">
        <f t="shared" si="8"/>
        <v>29258.869999999995</v>
      </c>
      <c r="AF61" s="3">
        <f t="shared" si="8"/>
        <v>29638.869999999995</v>
      </c>
    </row>
  </sheetData>
  <printOptions horizontalCentered="1" verticalCentered="1"/>
  <pageMargins left="0.39370078740157483" right="0.39370078740157483" top="0.78740157480314965" bottom="0.78740157480314965" header="0.31496062992125984" footer="0.31496062992125984"/>
  <pageSetup paperSize="9" orientation="portrait" horizontalDpi="120" verticalDpi="144" copies="0" r:id="rId1"/>
  <headerFooter alignWithMargins="0">
    <oddHeader>&amp;CEscreva o nome de seu cliente</oddHeader>
    <oddFooter>&amp;CElaborada por: Valdeci P. Medeiros - TC-CRC: 1SP215.658/P3 (&amp;D - &amp;T)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61"/>
  <sheetViews>
    <sheetView workbookViewId="0">
      <selection activeCell="B4" sqref="B4"/>
    </sheetView>
  </sheetViews>
  <sheetFormatPr defaultRowHeight="12.75" x14ac:dyDescent="0.2"/>
  <cols>
    <col min="1" max="1" width="30.42578125" style="4" customWidth="1"/>
    <col min="2" max="8" width="15.140625" style="5" bestFit="1" customWidth="1"/>
    <col min="9" max="32" width="16.42578125" style="5" bestFit="1" customWidth="1"/>
    <col min="33" max="16384" width="9.140625" style="4"/>
  </cols>
  <sheetData>
    <row r="2" spans="1:32" ht="15.75" x14ac:dyDescent="0.25">
      <c r="A2" s="7" t="s">
        <v>33</v>
      </c>
      <c r="B2" s="8">
        <v>37257</v>
      </c>
      <c r="C2" s="8">
        <v>37258</v>
      </c>
      <c r="D2" s="8">
        <v>37259</v>
      </c>
      <c r="E2" s="8">
        <v>37260</v>
      </c>
      <c r="F2" s="8">
        <v>37261</v>
      </c>
      <c r="G2" s="8">
        <v>37262</v>
      </c>
      <c r="H2" s="8">
        <v>37263</v>
      </c>
      <c r="I2" s="8">
        <v>37264</v>
      </c>
      <c r="J2" s="8">
        <v>37265</v>
      </c>
      <c r="K2" s="8">
        <v>37266</v>
      </c>
      <c r="L2" s="8">
        <v>37267</v>
      </c>
      <c r="M2" s="8">
        <v>37268</v>
      </c>
      <c r="N2" s="8">
        <v>37269</v>
      </c>
      <c r="O2" s="8">
        <v>37270</v>
      </c>
      <c r="P2" s="8">
        <v>37271</v>
      </c>
      <c r="Q2" s="8">
        <v>37272</v>
      </c>
      <c r="R2" s="8">
        <v>37273</v>
      </c>
      <c r="S2" s="8">
        <v>37274</v>
      </c>
      <c r="T2" s="8">
        <v>37275</v>
      </c>
      <c r="U2" s="8">
        <v>37276</v>
      </c>
      <c r="V2" s="8">
        <v>37277</v>
      </c>
      <c r="W2" s="8">
        <v>37278</v>
      </c>
      <c r="X2" s="8">
        <v>37279</v>
      </c>
      <c r="Y2" s="8">
        <v>37280</v>
      </c>
      <c r="Z2" s="8">
        <v>37281</v>
      </c>
      <c r="AA2" s="8">
        <v>37282</v>
      </c>
      <c r="AB2" s="8">
        <v>37283</v>
      </c>
      <c r="AC2" s="8">
        <v>37284</v>
      </c>
      <c r="AD2" s="8">
        <v>37285</v>
      </c>
      <c r="AE2" s="8">
        <v>37286</v>
      </c>
      <c r="AF2" s="8">
        <v>37287</v>
      </c>
    </row>
    <row r="3" spans="1:32" ht="15.75" x14ac:dyDescent="0.25">
      <c r="A3" s="7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x14ac:dyDescent="0.2">
      <c r="A4" s="10" t="s">
        <v>1</v>
      </c>
      <c r="B4" s="11">
        <v>100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  <c r="Z4" s="11">
        <v>0</v>
      </c>
      <c r="AA4" s="11">
        <v>0</v>
      </c>
      <c r="AB4" s="11">
        <v>0</v>
      </c>
      <c r="AC4" s="11">
        <v>0</v>
      </c>
      <c r="AD4" s="11">
        <v>0</v>
      </c>
      <c r="AE4" s="11">
        <v>0</v>
      </c>
      <c r="AF4" s="11">
        <v>0</v>
      </c>
    </row>
    <row r="5" spans="1:32" x14ac:dyDescent="0.2">
      <c r="A5" s="10" t="s">
        <v>40</v>
      </c>
      <c r="B5" s="11">
        <v>150</v>
      </c>
      <c r="C5" s="18">
        <f>B55</f>
        <v>130</v>
      </c>
      <c r="D5" s="18">
        <f t="shared" ref="D5:AF7" si="0">C55</f>
        <v>120</v>
      </c>
      <c r="E5" s="18">
        <f t="shared" si="0"/>
        <v>120</v>
      </c>
      <c r="F5" s="18">
        <f t="shared" si="0"/>
        <v>120</v>
      </c>
      <c r="G5" s="18">
        <f t="shared" si="0"/>
        <v>120</v>
      </c>
      <c r="H5" s="18">
        <f t="shared" si="0"/>
        <v>120</v>
      </c>
      <c r="I5" s="18">
        <f t="shared" si="0"/>
        <v>120</v>
      </c>
      <c r="J5" s="18">
        <f t="shared" si="0"/>
        <v>120</v>
      </c>
      <c r="K5" s="18">
        <f t="shared" si="0"/>
        <v>120</v>
      </c>
      <c r="L5" s="18">
        <f t="shared" si="0"/>
        <v>120</v>
      </c>
      <c r="M5" s="18">
        <f t="shared" si="0"/>
        <v>120</v>
      </c>
      <c r="N5" s="18">
        <f t="shared" si="0"/>
        <v>120</v>
      </c>
      <c r="O5" s="18">
        <f t="shared" si="0"/>
        <v>120</v>
      </c>
      <c r="P5" s="18">
        <f t="shared" si="0"/>
        <v>120</v>
      </c>
      <c r="Q5" s="18">
        <f t="shared" si="0"/>
        <v>120</v>
      </c>
      <c r="R5" s="18">
        <f t="shared" si="0"/>
        <v>120</v>
      </c>
      <c r="S5" s="18">
        <f t="shared" si="0"/>
        <v>120</v>
      </c>
      <c r="T5" s="18">
        <f t="shared" si="0"/>
        <v>120</v>
      </c>
      <c r="U5" s="18">
        <f t="shared" si="0"/>
        <v>120</v>
      </c>
      <c r="V5" s="18">
        <f t="shared" si="0"/>
        <v>120</v>
      </c>
      <c r="W5" s="18">
        <f t="shared" si="0"/>
        <v>120</v>
      </c>
      <c r="X5" s="18">
        <f t="shared" si="0"/>
        <v>120</v>
      </c>
      <c r="Y5" s="18">
        <f t="shared" si="0"/>
        <v>120</v>
      </c>
      <c r="Z5" s="18">
        <f t="shared" si="0"/>
        <v>120</v>
      </c>
      <c r="AA5" s="18">
        <f t="shared" si="0"/>
        <v>120</v>
      </c>
      <c r="AB5" s="18">
        <f t="shared" si="0"/>
        <v>120</v>
      </c>
      <c r="AC5" s="18">
        <f t="shared" si="0"/>
        <v>120</v>
      </c>
      <c r="AD5" s="18">
        <f t="shared" si="0"/>
        <v>120</v>
      </c>
      <c r="AE5" s="18">
        <f t="shared" si="0"/>
        <v>120</v>
      </c>
      <c r="AF5" s="18">
        <f t="shared" si="0"/>
        <v>120</v>
      </c>
    </row>
    <row r="6" spans="1:32" x14ac:dyDescent="0.2">
      <c r="A6" s="10" t="s">
        <v>2</v>
      </c>
      <c r="B6" s="11">
        <v>30</v>
      </c>
      <c r="C6" s="18">
        <f>B56</f>
        <v>50</v>
      </c>
      <c r="D6" s="18">
        <f t="shared" si="0"/>
        <v>50</v>
      </c>
      <c r="E6" s="18">
        <f t="shared" si="0"/>
        <v>50</v>
      </c>
      <c r="F6" s="18">
        <f t="shared" si="0"/>
        <v>50</v>
      </c>
      <c r="G6" s="18">
        <f t="shared" si="0"/>
        <v>50</v>
      </c>
      <c r="H6" s="18">
        <f t="shared" si="0"/>
        <v>50</v>
      </c>
      <c r="I6" s="18">
        <f t="shared" si="0"/>
        <v>50</v>
      </c>
      <c r="J6" s="18">
        <f t="shared" si="0"/>
        <v>50</v>
      </c>
      <c r="K6" s="18">
        <f t="shared" si="0"/>
        <v>50</v>
      </c>
      <c r="L6" s="18">
        <f t="shared" si="0"/>
        <v>50</v>
      </c>
      <c r="M6" s="18">
        <f t="shared" si="0"/>
        <v>50</v>
      </c>
      <c r="N6" s="18">
        <f t="shared" si="0"/>
        <v>50</v>
      </c>
      <c r="O6" s="18">
        <f t="shared" si="0"/>
        <v>50</v>
      </c>
      <c r="P6" s="18">
        <f t="shared" si="0"/>
        <v>50</v>
      </c>
      <c r="Q6" s="18">
        <f t="shared" si="0"/>
        <v>50</v>
      </c>
      <c r="R6" s="18">
        <f t="shared" si="0"/>
        <v>50</v>
      </c>
      <c r="S6" s="18">
        <f t="shared" si="0"/>
        <v>50</v>
      </c>
      <c r="T6" s="18">
        <f t="shared" si="0"/>
        <v>50</v>
      </c>
      <c r="U6" s="18">
        <f t="shared" si="0"/>
        <v>50</v>
      </c>
      <c r="V6" s="18">
        <f t="shared" si="0"/>
        <v>50</v>
      </c>
      <c r="W6" s="18">
        <f t="shared" si="0"/>
        <v>50</v>
      </c>
      <c r="X6" s="18">
        <f t="shared" si="0"/>
        <v>50</v>
      </c>
      <c r="Y6" s="18">
        <f t="shared" si="0"/>
        <v>50</v>
      </c>
      <c r="Z6" s="18">
        <f t="shared" si="0"/>
        <v>50</v>
      </c>
      <c r="AA6" s="18">
        <f t="shared" si="0"/>
        <v>50</v>
      </c>
      <c r="AB6" s="18">
        <f t="shared" si="0"/>
        <v>50</v>
      </c>
      <c r="AC6" s="18">
        <f t="shared" si="0"/>
        <v>50</v>
      </c>
      <c r="AD6" s="18">
        <f t="shared" si="0"/>
        <v>50</v>
      </c>
      <c r="AE6" s="18">
        <f t="shared" si="0"/>
        <v>50</v>
      </c>
      <c r="AF6" s="18">
        <f t="shared" si="0"/>
        <v>50</v>
      </c>
    </row>
    <row r="7" spans="1:32" x14ac:dyDescent="0.2">
      <c r="A7" s="10" t="s">
        <v>3</v>
      </c>
      <c r="B7" s="11">
        <v>50</v>
      </c>
      <c r="C7" s="18">
        <f>B57</f>
        <v>40</v>
      </c>
      <c r="D7" s="18">
        <f t="shared" si="0"/>
        <v>20</v>
      </c>
      <c r="E7" s="18">
        <f t="shared" si="0"/>
        <v>20</v>
      </c>
      <c r="F7" s="18">
        <f t="shared" si="0"/>
        <v>20</v>
      </c>
      <c r="G7" s="18">
        <f t="shared" si="0"/>
        <v>20</v>
      </c>
      <c r="H7" s="18">
        <f t="shared" si="0"/>
        <v>20</v>
      </c>
      <c r="I7" s="18">
        <f t="shared" si="0"/>
        <v>20</v>
      </c>
      <c r="J7" s="18">
        <f t="shared" si="0"/>
        <v>20</v>
      </c>
      <c r="K7" s="18">
        <f t="shared" si="0"/>
        <v>20</v>
      </c>
      <c r="L7" s="18">
        <f t="shared" si="0"/>
        <v>20</v>
      </c>
      <c r="M7" s="18">
        <f t="shared" si="0"/>
        <v>20</v>
      </c>
      <c r="N7" s="18">
        <f t="shared" si="0"/>
        <v>20</v>
      </c>
      <c r="O7" s="18">
        <f t="shared" si="0"/>
        <v>20</v>
      </c>
      <c r="P7" s="18">
        <f t="shared" si="0"/>
        <v>20</v>
      </c>
      <c r="Q7" s="18">
        <f t="shared" si="0"/>
        <v>20</v>
      </c>
      <c r="R7" s="18">
        <f t="shared" si="0"/>
        <v>20</v>
      </c>
      <c r="S7" s="18">
        <f t="shared" si="0"/>
        <v>20</v>
      </c>
      <c r="T7" s="18">
        <f t="shared" si="0"/>
        <v>20</v>
      </c>
      <c r="U7" s="18">
        <f t="shared" si="0"/>
        <v>20</v>
      </c>
      <c r="V7" s="18">
        <f t="shared" si="0"/>
        <v>20</v>
      </c>
      <c r="W7" s="18">
        <f t="shared" si="0"/>
        <v>20</v>
      </c>
      <c r="X7" s="18">
        <f t="shared" si="0"/>
        <v>20</v>
      </c>
      <c r="Y7" s="18">
        <f t="shared" si="0"/>
        <v>20</v>
      </c>
      <c r="Z7" s="18">
        <f t="shared" si="0"/>
        <v>20</v>
      </c>
      <c r="AA7" s="18">
        <f t="shared" si="0"/>
        <v>20</v>
      </c>
      <c r="AB7" s="18">
        <f t="shared" si="0"/>
        <v>20</v>
      </c>
      <c r="AC7" s="18">
        <f t="shared" si="0"/>
        <v>20</v>
      </c>
      <c r="AD7" s="18">
        <f t="shared" si="0"/>
        <v>20</v>
      </c>
      <c r="AE7" s="18">
        <f t="shared" si="0"/>
        <v>20</v>
      </c>
      <c r="AF7" s="18">
        <f t="shared" si="0"/>
        <v>20</v>
      </c>
    </row>
    <row r="9" spans="1:32" ht="15.75" x14ac:dyDescent="0.25">
      <c r="A9" s="7" t="s">
        <v>4</v>
      </c>
      <c r="B9" s="1">
        <f>SUM(B4:B7)</f>
        <v>330</v>
      </c>
      <c r="C9" s="1">
        <f>SUM(C4:C7)</f>
        <v>220</v>
      </c>
      <c r="D9" s="1">
        <f>SUM(D4:D7)</f>
        <v>190</v>
      </c>
      <c r="E9" s="1">
        <f t="shared" ref="E9:AC9" si="1">SUM(E4:E7)</f>
        <v>190</v>
      </c>
      <c r="F9" s="1">
        <f t="shared" si="1"/>
        <v>190</v>
      </c>
      <c r="G9" s="1">
        <f t="shared" si="1"/>
        <v>190</v>
      </c>
      <c r="H9" s="1">
        <f t="shared" si="1"/>
        <v>190</v>
      </c>
      <c r="I9" s="1">
        <f t="shared" si="1"/>
        <v>190</v>
      </c>
      <c r="J9" s="1">
        <f t="shared" si="1"/>
        <v>190</v>
      </c>
      <c r="K9" s="1">
        <f t="shared" si="1"/>
        <v>190</v>
      </c>
      <c r="L9" s="1">
        <f t="shared" si="1"/>
        <v>190</v>
      </c>
      <c r="M9" s="1">
        <f t="shared" si="1"/>
        <v>190</v>
      </c>
      <c r="N9" s="1">
        <f t="shared" si="1"/>
        <v>190</v>
      </c>
      <c r="O9" s="1">
        <f t="shared" si="1"/>
        <v>190</v>
      </c>
      <c r="P9" s="1">
        <f t="shared" si="1"/>
        <v>190</v>
      </c>
      <c r="Q9" s="1">
        <f t="shared" si="1"/>
        <v>190</v>
      </c>
      <c r="R9" s="1">
        <f t="shared" si="1"/>
        <v>190</v>
      </c>
      <c r="S9" s="1">
        <f t="shared" si="1"/>
        <v>190</v>
      </c>
      <c r="T9" s="1">
        <f t="shared" si="1"/>
        <v>190</v>
      </c>
      <c r="U9" s="1">
        <f t="shared" si="1"/>
        <v>190</v>
      </c>
      <c r="V9" s="1">
        <f t="shared" si="1"/>
        <v>190</v>
      </c>
      <c r="W9" s="1">
        <f t="shared" si="1"/>
        <v>190</v>
      </c>
      <c r="X9" s="1">
        <f t="shared" si="1"/>
        <v>190</v>
      </c>
      <c r="Y9" s="1">
        <f t="shared" si="1"/>
        <v>190</v>
      </c>
      <c r="Z9" s="1">
        <f t="shared" si="1"/>
        <v>190</v>
      </c>
      <c r="AA9" s="1">
        <f t="shared" si="1"/>
        <v>190</v>
      </c>
      <c r="AB9" s="1">
        <f t="shared" si="1"/>
        <v>190</v>
      </c>
      <c r="AC9" s="1">
        <f t="shared" si="1"/>
        <v>190</v>
      </c>
      <c r="AD9" s="1">
        <f>SUM(AD4:AD7)</f>
        <v>190</v>
      </c>
      <c r="AE9" s="1">
        <f>SUM(AE4:AE7)</f>
        <v>190</v>
      </c>
      <c r="AF9" s="1">
        <f>SUM(AF4:AF7)</f>
        <v>190</v>
      </c>
    </row>
    <row r="10" spans="1:32" x14ac:dyDescent="0.2">
      <c r="A10" s="4" t="s">
        <v>5</v>
      </c>
    </row>
    <row r="11" spans="1:32" ht="15.75" x14ac:dyDescent="0.25">
      <c r="A11" s="7" t="s">
        <v>6</v>
      </c>
    </row>
    <row r="12" spans="1:32" ht="14.25" x14ac:dyDescent="0.2">
      <c r="A12" s="16" t="s">
        <v>15</v>
      </c>
      <c r="B12" s="11">
        <v>1424.43</v>
      </c>
      <c r="C12" s="11">
        <v>951.15</v>
      </c>
      <c r="D12" s="11">
        <v>852.46</v>
      </c>
      <c r="E12" s="11">
        <v>659.45</v>
      </c>
      <c r="F12" s="11">
        <v>909.62</v>
      </c>
      <c r="G12" s="11">
        <v>814.16</v>
      </c>
      <c r="H12" s="11">
        <v>577.54999999999995</v>
      </c>
      <c r="I12" s="11">
        <v>750.82</v>
      </c>
      <c r="J12" s="11">
        <v>638</v>
      </c>
      <c r="K12" s="11">
        <v>755.71</v>
      </c>
      <c r="L12" s="11">
        <v>3353.89</v>
      </c>
      <c r="M12" s="11">
        <v>737.15</v>
      </c>
      <c r="N12" s="11">
        <v>1873.8</v>
      </c>
      <c r="O12" s="11">
        <v>1058.8499999999999</v>
      </c>
      <c r="P12" s="11">
        <v>692.96</v>
      </c>
      <c r="Q12" s="11">
        <v>774.66</v>
      </c>
      <c r="R12" s="11">
        <v>794.21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</row>
    <row r="13" spans="1:32" ht="14.25" x14ac:dyDescent="0.2">
      <c r="A13" s="16" t="s">
        <v>36</v>
      </c>
      <c r="B13" s="11">
        <v>80</v>
      </c>
      <c r="C13" s="11">
        <v>10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</row>
    <row r="14" spans="1:32" ht="14.25" x14ac:dyDescent="0.2">
      <c r="A14" s="16" t="s">
        <v>42</v>
      </c>
      <c r="B14" s="11">
        <v>20</v>
      </c>
      <c r="C14" s="11">
        <v>20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</row>
    <row r="15" spans="1:32" ht="15.75" x14ac:dyDescent="0.25">
      <c r="A15" s="7" t="s">
        <v>30</v>
      </c>
      <c r="B15" s="1">
        <f>SUM(B11:B14)</f>
        <v>1524.43</v>
      </c>
      <c r="C15" s="1">
        <f>SUM(C11:C14)</f>
        <v>981.15</v>
      </c>
      <c r="D15" s="1">
        <f t="shared" ref="D15:AC15" si="2">SUM(D11:D14)</f>
        <v>852.46</v>
      </c>
      <c r="E15" s="1">
        <f t="shared" si="2"/>
        <v>659.45</v>
      </c>
      <c r="F15" s="1">
        <f t="shared" si="2"/>
        <v>909.62</v>
      </c>
      <c r="G15" s="1">
        <f t="shared" si="2"/>
        <v>814.16</v>
      </c>
      <c r="H15" s="1">
        <f t="shared" si="2"/>
        <v>577.54999999999995</v>
      </c>
      <c r="I15" s="1">
        <f t="shared" si="2"/>
        <v>750.82</v>
      </c>
      <c r="J15" s="1">
        <f t="shared" si="2"/>
        <v>638</v>
      </c>
      <c r="K15" s="1">
        <f t="shared" si="2"/>
        <v>755.71</v>
      </c>
      <c r="L15" s="1">
        <f t="shared" si="2"/>
        <v>3353.89</v>
      </c>
      <c r="M15" s="1">
        <f t="shared" si="2"/>
        <v>737.15</v>
      </c>
      <c r="N15" s="1">
        <f t="shared" si="2"/>
        <v>1873.8</v>
      </c>
      <c r="O15" s="1">
        <f t="shared" si="2"/>
        <v>1058.8499999999999</v>
      </c>
      <c r="P15" s="1">
        <f t="shared" si="2"/>
        <v>692.96</v>
      </c>
      <c r="Q15" s="1">
        <f t="shared" si="2"/>
        <v>774.66</v>
      </c>
      <c r="R15" s="1">
        <f t="shared" si="2"/>
        <v>794.21</v>
      </c>
      <c r="S15" s="1">
        <f t="shared" si="2"/>
        <v>0</v>
      </c>
      <c r="T15" s="1">
        <f t="shared" si="2"/>
        <v>0</v>
      </c>
      <c r="U15" s="1">
        <f t="shared" si="2"/>
        <v>0</v>
      </c>
      <c r="V15" s="1">
        <f t="shared" si="2"/>
        <v>0</v>
      </c>
      <c r="W15" s="1">
        <f t="shared" si="2"/>
        <v>0</v>
      </c>
      <c r="X15" s="1">
        <f t="shared" si="2"/>
        <v>0</v>
      </c>
      <c r="Y15" s="1">
        <f t="shared" si="2"/>
        <v>0</v>
      </c>
      <c r="Z15" s="1">
        <f t="shared" si="2"/>
        <v>0</v>
      </c>
      <c r="AA15" s="1">
        <f t="shared" si="2"/>
        <v>0</v>
      </c>
      <c r="AB15" s="1">
        <f t="shared" si="2"/>
        <v>0</v>
      </c>
      <c r="AC15" s="1">
        <f t="shared" si="2"/>
        <v>0</v>
      </c>
      <c r="AD15" s="1">
        <f>SUM(AD11:AD14)</f>
        <v>0</v>
      </c>
      <c r="AE15" s="1">
        <f>SUM(AE11:AE14)</f>
        <v>0</v>
      </c>
      <c r="AF15" s="1">
        <f>SUM(AF11:AF14)</f>
        <v>0</v>
      </c>
    </row>
    <row r="16" spans="1:32" x14ac:dyDescent="0.2">
      <c r="A16" s="4" t="s">
        <v>7</v>
      </c>
    </row>
    <row r="17" spans="1:45" x14ac:dyDescent="0.2">
      <c r="A17" s="4" t="s">
        <v>8</v>
      </c>
    </row>
    <row r="18" spans="1:45" ht="15.75" x14ac:dyDescent="0.25">
      <c r="A18" s="7" t="s">
        <v>9</v>
      </c>
    </row>
    <row r="19" spans="1:45" ht="14.25" x14ac:dyDescent="0.2">
      <c r="A19" s="15" t="s">
        <v>20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</row>
    <row r="20" spans="1:45" ht="14.25" x14ac:dyDescent="0.2">
      <c r="A20" s="15" t="s">
        <v>44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</row>
    <row r="21" spans="1:45" ht="14.25" x14ac:dyDescent="0.2">
      <c r="A21" s="15" t="s">
        <v>23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</row>
    <row r="22" spans="1:45" ht="14.25" x14ac:dyDescent="0.2">
      <c r="A22" s="15" t="s">
        <v>24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</row>
    <row r="23" spans="1:45" ht="14.25" x14ac:dyDescent="0.2">
      <c r="A23" s="15" t="s">
        <v>26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</row>
    <row r="24" spans="1:45" ht="14.25" x14ac:dyDescent="0.2">
      <c r="A24" s="15" t="s">
        <v>18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</row>
    <row r="25" spans="1:45" ht="14.25" x14ac:dyDescent="0.2">
      <c r="A25" s="15" t="s">
        <v>19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</row>
    <row r="26" spans="1:45" ht="14.25" x14ac:dyDescent="0.2">
      <c r="A26" s="15" t="s">
        <v>38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</row>
    <row r="27" spans="1:45" ht="14.25" x14ac:dyDescent="0.2">
      <c r="A27" s="15" t="s">
        <v>27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</row>
    <row r="28" spans="1:45" ht="14.25" x14ac:dyDescent="0.2">
      <c r="A28" s="15" t="s">
        <v>28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</row>
    <row r="29" spans="1:45" ht="14.25" x14ac:dyDescent="0.2">
      <c r="A29" s="15"/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</row>
    <row r="30" spans="1:45" ht="14.25" x14ac:dyDescent="0.2">
      <c r="A30" s="15" t="s">
        <v>16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</row>
    <row r="31" spans="1:45" ht="14.25" x14ac:dyDescent="0.2">
      <c r="A31" s="15" t="s">
        <v>17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</row>
    <row r="32" spans="1:45" ht="14.25" x14ac:dyDescent="0.2">
      <c r="A32" s="15" t="s">
        <v>22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32" ht="14.25" x14ac:dyDescent="0.2">
      <c r="A33" s="15" t="s">
        <v>29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</row>
    <row r="34" spans="1:32" ht="14.25" x14ac:dyDescent="0.2">
      <c r="A34" s="15" t="s">
        <v>21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</row>
    <row r="35" spans="1:32" ht="14.25" x14ac:dyDescent="0.2">
      <c r="A35" s="15" t="s">
        <v>10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</row>
    <row r="36" spans="1:32" ht="14.25" x14ac:dyDescent="0.2">
      <c r="A36" s="15" t="s">
        <v>25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</row>
    <row r="37" spans="1:32" ht="14.25" x14ac:dyDescent="0.2">
      <c r="A37" s="15" t="s">
        <v>37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</row>
    <row r="38" spans="1:32" ht="14.25" x14ac:dyDescent="0.2">
      <c r="A38" s="15"/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</row>
    <row r="39" spans="1:32" ht="14.25" x14ac:dyDescent="0.2">
      <c r="A39" s="15"/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</row>
    <row r="40" spans="1:32" ht="14.25" x14ac:dyDescent="0.2">
      <c r="A40" s="15"/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</row>
    <row r="41" spans="1:32" ht="14.25" x14ac:dyDescent="0.2">
      <c r="A41" s="15"/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</row>
    <row r="42" spans="1:32" ht="14.25" x14ac:dyDescent="0.2">
      <c r="A42" s="15"/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</row>
    <row r="43" spans="1:32" ht="14.25" x14ac:dyDescent="0.2">
      <c r="A43" s="15"/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</row>
    <row r="44" spans="1:32" ht="14.25" x14ac:dyDescent="0.2">
      <c r="A44" s="15"/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</row>
    <row r="45" spans="1:32" ht="14.25" x14ac:dyDescent="0.2">
      <c r="A45" s="15"/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</row>
    <row r="46" spans="1:32" ht="14.25" x14ac:dyDescent="0.2">
      <c r="A46" s="15"/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</row>
    <row r="47" spans="1:32" ht="15" x14ac:dyDescent="0.25">
      <c r="A47" s="17" t="s">
        <v>43</v>
      </c>
      <c r="B47" s="11">
        <v>10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</row>
    <row r="48" spans="1:32" ht="15" x14ac:dyDescent="0.25">
      <c r="A48" s="17" t="s">
        <v>41</v>
      </c>
      <c r="B48" s="11">
        <v>20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</row>
    <row r="49" spans="1:32" ht="15" x14ac:dyDescent="0.25">
      <c r="A49" s="17" t="s">
        <v>35</v>
      </c>
      <c r="B49" s="11">
        <v>60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</row>
    <row r="51" spans="1:32" ht="15.75" x14ac:dyDescent="0.25">
      <c r="A51" s="7" t="s">
        <v>31</v>
      </c>
      <c r="B51" s="1">
        <f>SUM(B19:B50)</f>
        <v>90</v>
      </c>
      <c r="C51" s="1">
        <f t="shared" ref="C51:AF51" si="3">SUM(C19:C50)</f>
        <v>0</v>
      </c>
      <c r="D51" s="1">
        <f t="shared" si="3"/>
        <v>0</v>
      </c>
      <c r="E51" s="1">
        <f t="shared" si="3"/>
        <v>0</v>
      </c>
      <c r="F51" s="1">
        <f t="shared" si="3"/>
        <v>0</v>
      </c>
      <c r="G51" s="1">
        <f t="shared" si="3"/>
        <v>0</v>
      </c>
      <c r="H51" s="1">
        <f t="shared" si="3"/>
        <v>0</v>
      </c>
      <c r="I51" s="1">
        <f t="shared" si="3"/>
        <v>0</v>
      </c>
      <c r="J51" s="1">
        <f t="shared" si="3"/>
        <v>0</v>
      </c>
      <c r="K51" s="1">
        <f t="shared" si="3"/>
        <v>0</v>
      </c>
      <c r="L51" s="1">
        <f t="shared" si="3"/>
        <v>0</v>
      </c>
      <c r="M51" s="1">
        <f t="shared" si="3"/>
        <v>0</v>
      </c>
      <c r="N51" s="1">
        <f t="shared" si="3"/>
        <v>0</v>
      </c>
      <c r="O51" s="1">
        <f t="shared" si="3"/>
        <v>0</v>
      </c>
      <c r="P51" s="1">
        <f t="shared" si="3"/>
        <v>0</v>
      </c>
      <c r="Q51" s="1">
        <f t="shared" si="3"/>
        <v>0</v>
      </c>
      <c r="R51" s="1">
        <f t="shared" si="3"/>
        <v>0</v>
      </c>
      <c r="S51" s="1">
        <f t="shared" si="3"/>
        <v>0</v>
      </c>
      <c r="T51" s="1">
        <f t="shared" si="3"/>
        <v>0</v>
      </c>
      <c r="U51" s="1">
        <f t="shared" si="3"/>
        <v>0</v>
      </c>
      <c r="V51" s="1">
        <f t="shared" si="3"/>
        <v>0</v>
      </c>
      <c r="W51" s="1">
        <f t="shared" si="3"/>
        <v>0</v>
      </c>
      <c r="X51" s="1">
        <f t="shared" si="3"/>
        <v>0</v>
      </c>
      <c r="Y51" s="1">
        <f t="shared" si="3"/>
        <v>0</v>
      </c>
      <c r="Z51" s="1">
        <f t="shared" si="3"/>
        <v>0</v>
      </c>
      <c r="AA51" s="1">
        <f t="shared" si="3"/>
        <v>0</v>
      </c>
      <c r="AB51" s="1">
        <f t="shared" si="3"/>
        <v>0</v>
      </c>
      <c r="AC51" s="1">
        <f t="shared" si="3"/>
        <v>0</v>
      </c>
      <c r="AD51" s="1">
        <f t="shared" si="3"/>
        <v>0</v>
      </c>
      <c r="AE51" s="1">
        <f t="shared" si="3"/>
        <v>0</v>
      </c>
      <c r="AF51" s="1">
        <f t="shared" si="3"/>
        <v>0</v>
      </c>
    </row>
    <row r="52" spans="1:32" x14ac:dyDescent="0.2">
      <c r="A52" s="4" t="s">
        <v>11</v>
      </c>
    </row>
    <row r="53" spans="1:32" ht="15.75" x14ac:dyDescent="0.25">
      <c r="A53" s="7" t="s">
        <v>12</v>
      </c>
    </row>
    <row r="54" spans="1:32" x14ac:dyDescent="0.2">
      <c r="A54" s="10" t="s">
        <v>39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</row>
    <row r="55" spans="1:32" x14ac:dyDescent="0.2">
      <c r="A55" s="10" t="s">
        <v>34</v>
      </c>
      <c r="B55" s="2">
        <f>B5-B13+B49</f>
        <v>130</v>
      </c>
      <c r="C55" s="2">
        <f t="shared" ref="C55:AF55" si="4">C5-C13+C49</f>
        <v>120</v>
      </c>
      <c r="D55" s="2">
        <f t="shared" si="4"/>
        <v>120</v>
      </c>
      <c r="E55" s="2">
        <f t="shared" si="4"/>
        <v>120</v>
      </c>
      <c r="F55" s="2">
        <f t="shared" si="4"/>
        <v>120</v>
      </c>
      <c r="G55" s="2">
        <f t="shared" si="4"/>
        <v>120</v>
      </c>
      <c r="H55" s="2">
        <f t="shared" si="4"/>
        <v>120</v>
      </c>
      <c r="I55" s="2">
        <f t="shared" si="4"/>
        <v>120</v>
      </c>
      <c r="J55" s="2">
        <f t="shared" si="4"/>
        <v>120</v>
      </c>
      <c r="K55" s="2">
        <f t="shared" si="4"/>
        <v>120</v>
      </c>
      <c r="L55" s="2">
        <f t="shared" si="4"/>
        <v>120</v>
      </c>
      <c r="M55" s="2">
        <f t="shared" si="4"/>
        <v>120</v>
      </c>
      <c r="N55" s="2">
        <f t="shared" si="4"/>
        <v>120</v>
      </c>
      <c r="O55" s="2">
        <f t="shared" si="4"/>
        <v>120</v>
      </c>
      <c r="P55" s="2">
        <f t="shared" si="4"/>
        <v>120</v>
      </c>
      <c r="Q55" s="2">
        <f t="shared" si="4"/>
        <v>120</v>
      </c>
      <c r="R55" s="2">
        <f t="shared" si="4"/>
        <v>120</v>
      </c>
      <c r="S55" s="2">
        <f t="shared" si="4"/>
        <v>120</v>
      </c>
      <c r="T55" s="2">
        <f t="shared" si="4"/>
        <v>120</v>
      </c>
      <c r="U55" s="2">
        <f t="shared" si="4"/>
        <v>120</v>
      </c>
      <c r="V55" s="2">
        <f t="shared" si="4"/>
        <v>120</v>
      </c>
      <c r="W55" s="2">
        <f t="shared" si="4"/>
        <v>120</v>
      </c>
      <c r="X55" s="2">
        <f t="shared" si="4"/>
        <v>120</v>
      </c>
      <c r="Y55" s="2">
        <f t="shared" si="4"/>
        <v>120</v>
      </c>
      <c r="Z55" s="2">
        <f t="shared" si="4"/>
        <v>120</v>
      </c>
      <c r="AA55" s="2">
        <f t="shared" si="4"/>
        <v>120</v>
      </c>
      <c r="AB55" s="2">
        <f t="shared" si="4"/>
        <v>120</v>
      </c>
      <c r="AC55" s="2">
        <f t="shared" si="4"/>
        <v>120</v>
      </c>
      <c r="AD55" s="2">
        <f t="shared" si="4"/>
        <v>120</v>
      </c>
      <c r="AE55" s="2">
        <f t="shared" si="4"/>
        <v>120</v>
      </c>
      <c r="AF55" s="2">
        <f t="shared" si="4"/>
        <v>120</v>
      </c>
    </row>
    <row r="56" spans="1:32" x14ac:dyDescent="0.2">
      <c r="A56" s="10" t="s">
        <v>13</v>
      </c>
      <c r="B56" s="2">
        <f>B6+B48</f>
        <v>50</v>
      </c>
      <c r="C56" s="2">
        <f t="shared" ref="C56:AF56" si="5">C6+C48</f>
        <v>50</v>
      </c>
      <c r="D56" s="2">
        <f t="shared" si="5"/>
        <v>50</v>
      </c>
      <c r="E56" s="2">
        <f t="shared" si="5"/>
        <v>50</v>
      </c>
      <c r="F56" s="2">
        <f t="shared" si="5"/>
        <v>50</v>
      </c>
      <c r="G56" s="2">
        <f t="shared" si="5"/>
        <v>50</v>
      </c>
      <c r="H56" s="2">
        <f t="shared" si="5"/>
        <v>50</v>
      </c>
      <c r="I56" s="2">
        <f t="shared" si="5"/>
        <v>50</v>
      </c>
      <c r="J56" s="2">
        <f t="shared" si="5"/>
        <v>50</v>
      </c>
      <c r="K56" s="2">
        <f t="shared" si="5"/>
        <v>50</v>
      </c>
      <c r="L56" s="2">
        <f t="shared" si="5"/>
        <v>50</v>
      </c>
      <c r="M56" s="2">
        <f t="shared" si="5"/>
        <v>50</v>
      </c>
      <c r="N56" s="2">
        <f t="shared" si="5"/>
        <v>50</v>
      </c>
      <c r="O56" s="2">
        <f t="shared" si="5"/>
        <v>50</v>
      </c>
      <c r="P56" s="2">
        <f t="shared" si="5"/>
        <v>50</v>
      </c>
      <c r="Q56" s="2">
        <f t="shared" si="5"/>
        <v>50</v>
      </c>
      <c r="R56" s="2">
        <f t="shared" si="5"/>
        <v>50</v>
      </c>
      <c r="S56" s="2">
        <f t="shared" si="5"/>
        <v>50</v>
      </c>
      <c r="T56" s="2">
        <f t="shared" si="5"/>
        <v>50</v>
      </c>
      <c r="U56" s="2">
        <f t="shared" si="5"/>
        <v>50</v>
      </c>
      <c r="V56" s="2">
        <f t="shared" si="5"/>
        <v>50</v>
      </c>
      <c r="W56" s="2">
        <f t="shared" si="5"/>
        <v>50</v>
      </c>
      <c r="X56" s="2">
        <f t="shared" si="5"/>
        <v>50</v>
      </c>
      <c r="Y56" s="2">
        <f t="shared" si="5"/>
        <v>50</v>
      </c>
      <c r="Z56" s="2">
        <f t="shared" si="5"/>
        <v>50</v>
      </c>
      <c r="AA56" s="2">
        <f t="shared" si="5"/>
        <v>50</v>
      </c>
      <c r="AB56" s="2">
        <f t="shared" si="5"/>
        <v>50</v>
      </c>
      <c r="AC56" s="2">
        <f t="shared" si="5"/>
        <v>50</v>
      </c>
      <c r="AD56" s="2">
        <f t="shared" si="5"/>
        <v>50</v>
      </c>
      <c r="AE56" s="2">
        <f t="shared" si="5"/>
        <v>50</v>
      </c>
      <c r="AF56" s="2">
        <f t="shared" si="5"/>
        <v>50</v>
      </c>
    </row>
    <row r="57" spans="1:32" x14ac:dyDescent="0.2">
      <c r="A57" s="10" t="s">
        <v>14</v>
      </c>
      <c r="B57" s="2">
        <f>B7-B14+B47</f>
        <v>40</v>
      </c>
      <c r="C57" s="2">
        <f t="shared" ref="C57:AF57" si="6">C7-C14+C47</f>
        <v>20</v>
      </c>
      <c r="D57" s="2">
        <f t="shared" si="6"/>
        <v>20</v>
      </c>
      <c r="E57" s="2">
        <f t="shared" si="6"/>
        <v>20</v>
      </c>
      <c r="F57" s="2">
        <f t="shared" si="6"/>
        <v>20</v>
      </c>
      <c r="G57" s="2">
        <f t="shared" si="6"/>
        <v>20</v>
      </c>
      <c r="H57" s="2">
        <f t="shared" si="6"/>
        <v>20</v>
      </c>
      <c r="I57" s="2">
        <f t="shared" si="6"/>
        <v>20</v>
      </c>
      <c r="J57" s="2">
        <f t="shared" si="6"/>
        <v>20</v>
      </c>
      <c r="K57" s="2">
        <f t="shared" si="6"/>
        <v>20</v>
      </c>
      <c r="L57" s="2">
        <f t="shared" si="6"/>
        <v>20</v>
      </c>
      <c r="M57" s="2">
        <f t="shared" si="6"/>
        <v>20</v>
      </c>
      <c r="N57" s="2">
        <f t="shared" si="6"/>
        <v>20</v>
      </c>
      <c r="O57" s="2">
        <f t="shared" si="6"/>
        <v>20</v>
      </c>
      <c r="P57" s="2">
        <f t="shared" si="6"/>
        <v>20</v>
      </c>
      <c r="Q57" s="2">
        <f t="shared" si="6"/>
        <v>20</v>
      </c>
      <c r="R57" s="2">
        <f t="shared" si="6"/>
        <v>20</v>
      </c>
      <c r="S57" s="2">
        <f t="shared" si="6"/>
        <v>20</v>
      </c>
      <c r="T57" s="2">
        <f t="shared" si="6"/>
        <v>20</v>
      </c>
      <c r="U57" s="2">
        <f t="shared" si="6"/>
        <v>20</v>
      </c>
      <c r="V57" s="2">
        <f t="shared" si="6"/>
        <v>20</v>
      </c>
      <c r="W57" s="2">
        <f t="shared" si="6"/>
        <v>20</v>
      </c>
      <c r="X57" s="2">
        <f t="shared" si="6"/>
        <v>20</v>
      </c>
      <c r="Y57" s="2">
        <f t="shared" si="6"/>
        <v>20</v>
      </c>
      <c r="Z57" s="2">
        <f t="shared" si="6"/>
        <v>20</v>
      </c>
      <c r="AA57" s="2">
        <f t="shared" si="6"/>
        <v>20</v>
      </c>
      <c r="AB57" s="2">
        <f t="shared" si="6"/>
        <v>20</v>
      </c>
      <c r="AC57" s="2">
        <f t="shared" si="6"/>
        <v>20</v>
      </c>
      <c r="AD57" s="2">
        <f t="shared" si="6"/>
        <v>20</v>
      </c>
      <c r="AE57" s="2">
        <f t="shared" si="6"/>
        <v>20</v>
      </c>
      <c r="AF57" s="2">
        <f t="shared" si="6"/>
        <v>20</v>
      </c>
    </row>
    <row r="59" spans="1:32" ht="18" x14ac:dyDescent="0.25">
      <c r="A59" s="13" t="s">
        <v>4</v>
      </c>
      <c r="B59" s="1">
        <f t="shared" ref="B59:AF59" si="7">SUM(B54:B57)</f>
        <v>220</v>
      </c>
      <c r="C59" s="1">
        <f t="shared" si="7"/>
        <v>190</v>
      </c>
      <c r="D59" s="1">
        <f t="shared" si="7"/>
        <v>190</v>
      </c>
      <c r="E59" s="1">
        <f t="shared" si="7"/>
        <v>190</v>
      </c>
      <c r="F59" s="1">
        <f t="shared" si="7"/>
        <v>190</v>
      </c>
      <c r="G59" s="1">
        <f t="shared" si="7"/>
        <v>190</v>
      </c>
      <c r="H59" s="1">
        <f t="shared" si="7"/>
        <v>190</v>
      </c>
      <c r="I59" s="1">
        <f t="shared" si="7"/>
        <v>190</v>
      </c>
      <c r="J59" s="1">
        <f t="shared" si="7"/>
        <v>190</v>
      </c>
      <c r="K59" s="1">
        <f t="shared" si="7"/>
        <v>190</v>
      </c>
      <c r="L59" s="1">
        <f t="shared" si="7"/>
        <v>190</v>
      </c>
      <c r="M59" s="1">
        <f t="shared" si="7"/>
        <v>190</v>
      </c>
      <c r="N59" s="1">
        <f t="shared" si="7"/>
        <v>190</v>
      </c>
      <c r="O59" s="1">
        <f t="shared" si="7"/>
        <v>190</v>
      </c>
      <c r="P59" s="1">
        <f t="shared" si="7"/>
        <v>190</v>
      </c>
      <c r="Q59" s="1">
        <f t="shared" si="7"/>
        <v>190</v>
      </c>
      <c r="R59" s="1">
        <f t="shared" si="7"/>
        <v>190</v>
      </c>
      <c r="S59" s="1">
        <f t="shared" si="7"/>
        <v>190</v>
      </c>
      <c r="T59" s="1">
        <f t="shared" si="7"/>
        <v>190</v>
      </c>
      <c r="U59" s="1">
        <f t="shared" si="7"/>
        <v>190</v>
      </c>
      <c r="V59" s="1">
        <f t="shared" si="7"/>
        <v>190</v>
      </c>
      <c r="W59" s="1">
        <f t="shared" si="7"/>
        <v>190</v>
      </c>
      <c r="X59" s="1">
        <f t="shared" si="7"/>
        <v>190</v>
      </c>
      <c r="Y59" s="1">
        <f t="shared" si="7"/>
        <v>190</v>
      </c>
      <c r="Z59" s="1">
        <f t="shared" si="7"/>
        <v>190</v>
      </c>
      <c r="AA59" s="1">
        <f t="shared" si="7"/>
        <v>190</v>
      </c>
      <c r="AB59" s="1">
        <f t="shared" si="7"/>
        <v>190</v>
      </c>
      <c r="AC59" s="1">
        <f t="shared" si="7"/>
        <v>190</v>
      </c>
      <c r="AD59" s="1">
        <f t="shared" si="7"/>
        <v>190</v>
      </c>
      <c r="AE59" s="1">
        <f t="shared" si="7"/>
        <v>190</v>
      </c>
      <c r="AF59" s="1">
        <f t="shared" si="7"/>
        <v>190</v>
      </c>
    </row>
    <row r="60" spans="1:32" x14ac:dyDescent="0.2">
      <c r="A60" s="6"/>
    </row>
    <row r="61" spans="1:32" ht="15" x14ac:dyDescent="0.2">
      <c r="A61" s="14" t="s">
        <v>32</v>
      </c>
      <c r="B61" s="3">
        <f>B9+B15-B51+B59</f>
        <v>1984.43</v>
      </c>
      <c r="C61" s="3">
        <f t="shared" ref="C61:AF61" si="8">C9+C15-C51+C59+B61</f>
        <v>3375.58</v>
      </c>
      <c r="D61" s="3">
        <f t="shared" si="8"/>
        <v>4608.04</v>
      </c>
      <c r="E61" s="3">
        <f t="shared" si="8"/>
        <v>5647.49</v>
      </c>
      <c r="F61" s="3">
        <f t="shared" si="8"/>
        <v>6937.11</v>
      </c>
      <c r="G61" s="3">
        <f t="shared" si="8"/>
        <v>8131.2699999999995</v>
      </c>
      <c r="H61" s="3">
        <f t="shared" si="8"/>
        <v>9088.82</v>
      </c>
      <c r="I61" s="3">
        <f t="shared" si="8"/>
        <v>10219.64</v>
      </c>
      <c r="J61" s="3">
        <f t="shared" si="8"/>
        <v>11237.64</v>
      </c>
      <c r="K61" s="3">
        <f t="shared" si="8"/>
        <v>12373.349999999999</v>
      </c>
      <c r="L61" s="3">
        <f t="shared" si="8"/>
        <v>16107.239999999998</v>
      </c>
      <c r="M61" s="3">
        <f t="shared" si="8"/>
        <v>17224.39</v>
      </c>
      <c r="N61" s="3">
        <f t="shared" si="8"/>
        <v>19478.189999999999</v>
      </c>
      <c r="O61" s="3">
        <f t="shared" si="8"/>
        <v>20917.039999999997</v>
      </c>
      <c r="P61" s="3">
        <f t="shared" si="8"/>
        <v>21989.999999999996</v>
      </c>
      <c r="Q61" s="3">
        <f t="shared" si="8"/>
        <v>23144.659999999996</v>
      </c>
      <c r="R61" s="3">
        <f t="shared" si="8"/>
        <v>24318.869999999995</v>
      </c>
      <c r="S61" s="3">
        <f t="shared" si="8"/>
        <v>24698.869999999995</v>
      </c>
      <c r="T61" s="3">
        <f t="shared" si="8"/>
        <v>25078.869999999995</v>
      </c>
      <c r="U61" s="3">
        <f t="shared" si="8"/>
        <v>25458.869999999995</v>
      </c>
      <c r="V61" s="3">
        <f t="shared" si="8"/>
        <v>25838.869999999995</v>
      </c>
      <c r="W61" s="3">
        <f t="shared" si="8"/>
        <v>26218.869999999995</v>
      </c>
      <c r="X61" s="3">
        <f t="shared" si="8"/>
        <v>26598.869999999995</v>
      </c>
      <c r="Y61" s="3">
        <f t="shared" si="8"/>
        <v>26978.869999999995</v>
      </c>
      <c r="Z61" s="3">
        <f t="shared" si="8"/>
        <v>27358.869999999995</v>
      </c>
      <c r="AA61" s="3">
        <f t="shared" si="8"/>
        <v>27738.869999999995</v>
      </c>
      <c r="AB61" s="3">
        <f t="shared" si="8"/>
        <v>28118.869999999995</v>
      </c>
      <c r="AC61" s="3">
        <f t="shared" si="8"/>
        <v>28498.869999999995</v>
      </c>
      <c r="AD61" s="3">
        <f t="shared" si="8"/>
        <v>28878.869999999995</v>
      </c>
      <c r="AE61" s="3">
        <f t="shared" si="8"/>
        <v>29258.869999999995</v>
      </c>
      <c r="AF61" s="3">
        <f t="shared" si="8"/>
        <v>29638.869999999995</v>
      </c>
    </row>
  </sheetData>
  <printOptions horizontalCentered="1" verticalCentered="1"/>
  <pageMargins left="0.39370078740157483" right="0.39370078740157483" top="0.78740157480314965" bottom="0.78740157480314965" header="0.31496062992125984" footer="0.31496062992125984"/>
  <pageSetup paperSize="9" orientation="portrait" horizontalDpi="120" verticalDpi="144" copies="0" r:id="rId1"/>
  <headerFooter alignWithMargins="0">
    <oddHeader>&amp;CEscreva o nome de seu cliente</oddHeader>
    <oddFooter>&amp;CElaborada por: Valdeci P. Medeiros - TC-CRC: 1SP215.658/P3 (&amp;D - &amp;T)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61"/>
  <sheetViews>
    <sheetView workbookViewId="0">
      <selection activeCell="B4" sqref="B4"/>
    </sheetView>
  </sheetViews>
  <sheetFormatPr defaultRowHeight="12.75" x14ac:dyDescent="0.2"/>
  <cols>
    <col min="1" max="1" width="30.42578125" style="4" customWidth="1"/>
    <col min="2" max="8" width="15.140625" style="5" bestFit="1" customWidth="1"/>
    <col min="9" max="32" width="16.42578125" style="5" bestFit="1" customWidth="1"/>
    <col min="33" max="16384" width="9.140625" style="4"/>
  </cols>
  <sheetData>
    <row r="2" spans="1:32" ht="15.75" x14ac:dyDescent="0.25">
      <c r="A2" s="7" t="s">
        <v>33</v>
      </c>
      <c r="B2" s="8">
        <v>37316</v>
      </c>
      <c r="C2" s="8">
        <v>37317</v>
      </c>
      <c r="D2" s="8">
        <v>37318</v>
      </c>
      <c r="E2" s="8">
        <v>37319</v>
      </c>
      <c r="F2" s="8">
        <v>37320</v>
      </c>
      <c r="G2" s="8">
        <v>37321</v>
      </c>
      <c r="H2" s="8">
        <v>37322</v>
      </c>
      <c r="I2" s="8">
        <v>37323</v>
      </c>
      <c r="J2" s="8">
        <v>37324</v>
      </c>
      <c r="K2" s="8">
        <v>37325</v>
      </c>
      <c r="L2" s="8">
        <v>37326</v>
      </c>
      <c r="M2" s="8">
        <v>37327</v>
      </c>
      <c r="N2" s="8">
        <v>37328</v>
      </c>
      <c r="O2" s="8">
        <v>37329</v>
      </c>
      <c r="P2" s="8">
        <v>37330</v>
      </c>
      <c r="Q2" s="8">
        <v>37331</v>
      </c>
      <c r="R2" s="8">
        <v>37332</v>
      </c>
      <c r="S2" s="8">
        <v>37333</v>
      </c>
      <c r="T2" s="8">
        <v>37334</v>
      </c>
      <c r="U2" s="8">
        <v>37335</v>
      </c>
      <c r="V2" s="8">
        <v>37336</v>
      </c>
      <c r="W2" s="8">
        <v>37337</v>
      </c>
      <c r="X2" s="8">
        <v>37338</v>
      </c>
      <c r="Y2" s="8">
        <v>37339</v>
      </c>
      <c r="Z2" s="8">
        <v>37340</v>
      </c>
      <c r="AA2" s="8">
        <v>37341</v>
      </c>
      <c r="AB2" s="8">
        <v>37342</v>
      </c>
      <c r="AC2" s="8">
        <v>37343</v>
      </c>
      <c r="AD2" s="8">
        <v>37344</v>
      </c>
      <c r="AE2" s="8">
        <v>37345</v>
      </c>
      <c r="AF2" s="8">
        <v>37346</v>
      </c>
    </row>
    <row r="3" spans="1:32" ht="15.75" x14ac:dyDescent="0.25">
      <c r="A3" s="7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x14ac:dyDescent="0.2">
      <c r="A4" s="10" t="s">
        <v>1</v>
      </c>
      <c r="B4" s="11">
        <v>100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  <c r="Z4" s="11">
        <v>0</v>
      </c>
      <c r="AA4" s="11">
        <v>0</v>
      </c>
      <c r="AB4" s="11">
        <v>0</v>
      </c>
      <c r="AC4" s="11">
        <v>0</v>
      </c>
      <c r="AD4" s="11">
        <v>0</v>
      </c>
      <c r="AE4" s="11">
        <v>0</v>
      </c>
      <c r="AF4" s="11">
        <v>0</v>
      </c>
    </row>
    <row r="5" spans="1:32" x14ac:dyDescent="0.2">
      <c r="A5" s="10" t="s">
        <v>40</v>
      </c>
      <c r="B5" s="11">
        <v>150</v>
      </c>
      <c r="C5" s="18">
        <f>B55</f>
        <v>130</v>
      </c>
      <c r="D5" s="18">
        <f t="shared" ref="D5:AF7" si="0">C55</f>
        <v>120</v>
      </c>
      <c r="E5" s="18">
        <f t="shared" si="0"/>
        <v>120</v>
      </c>
      <c r="F5" s="18">
        <f t="shared" si="0"/>
        <v>120</v>
      </c>
      <c r="G5" s="18">
        <f t="shared" si="0"/>
        <v>120</v>
      </c>
      <c r="H5" s="18">
        <f t="shared" si="0"/>
        <v>120</v>
      </c>
      <c r="I5" s="18">
        <f t="shared" si="0"/>
        <v>120</v>
      </c>
      <c r="J5" s="18">
        <f t="shared" si="0"/>
        <v>120</v>
      </c>
      <c r="K5" s="18">
        <f t="shared" si="0"/>
        <v>120</v>
      </c>
      <c r="L5" s="18">
        <f t="shared" si="0"/>
        <v>120</v>
      </c>
      <c r="M5" s="18">
        <f t="shared" si="0"/>
        <v>120</v>
      </c>
      <c r="N5" s="18">
        <f t="shared" si="0"/>
        <v>120</v>
      </c>
      <c r="O5" s="18">
        <f t="shared" si="0"/>
        <v>120</v>
      </c>
      <c r="P5" s="18">
        <f t="shared" si="0"/>
        <v>120</v>
      </c>
      <c r="Q5" s="18">
        <f t="shared" si="0"/>
        <v>120</v>
      </c>
      <c r="R5" s="18">
        <f t="shared" si="0"/>
        <v>120</v>
      </c>
      <c r="S5" s="18">
        <f t="shared" si="0"/>
        <v>120</v>
      </c>
      <c r="T5" s="18">
        <f t="shared" si="0"/>
        <v>120</v>
      </c>
      <c r="U5" s="18">
        <f t="shared" si="0"/>
        <v>120</v>
      </c>
      <c r="V5" s="18">
        <f t="shared" si="0"/>
        <v>120</v>
      </c>
      <c r="W5" s="18">
        <f t="shared" si="0"/>
        <v>120</v>
      </c>
      <c r="X5" s="18">
        <f t="shared" si="0"/>
        <v>120</v>
      </c>
      <c r="Y5" s="18">
        <f t="shared" si="0"/>
        <v>120</v>
      </c>
      <c r="Z5" s="18">
        <f t="shared" si="0"/>
        <v>120</v>
      </c>
      <c r="AA5" s="18">
        <f t="shared" si="0"/>
        <v>120</v>
      </c>
      <c r="AB5" s="18">
        <f t="shared" si="0"/>
        <v>120</v>
      </c>
      <c r="AC5" s="18">
        <f t="shared" si="0"/>
        <v>120</v>
      </c>
      <c r="AD5" s="18">
        <f t="shared" si="0"/>
        <v>120</v>
      </c>
      <c r="AE5" s="18">
        <f t="shared" si="0"/>
        <v>120</v>
      </c>
      <c r="AF5" s="18">
        <f t="shared" si="0"/>
        <v>120</v>
      </c>
    </row>
    <row r="6" spans="1:32" x14ac:dyDescent="0.2">
      <c r="A6" s="10" t="s">
        <v>2</v>
      </c>
      <c r="B6" s="11">
        <v>30</v>
      </c>
      <c r="C6" s="18">
        <f>B56</f>
        <v>50</v>
      </c>
      <c r="D6" s="18">
        <f t="shared" si="0"/>
        <v>50</v>
      </c>
      <c r="E6" s="18">
        <f t="shared" si="0"/>
        <v>50</v>
      </c>
      <c r="F6" s="18">
        <f t="shared" si="0"/>
        <v>50</v>
      </c>
      <c r="G6" s="18">
        <f t="shared" si="0"/>
        <v>50</v>
      </c>
      <c r="H6" s="18">
        <f t="shared" si="0"/>
        <v>50</v>
      </c>
      <c r="I6" s="18">
        <f t="shared" si="0"/>
        <v>50</v>
      </c>
      <c r="J6" s="18">
        <f t="shared" si="0"/>
        <v>50</v>
      </c>
      <c r="K6" s="18">
        <f t="shared" si="0"/>
        <v>50</v>
      </c>
      <c r="L6" s="18">
        <f t="shared" si="0"/>
        <v>50</v>
      </c>
      <c r="M6" s="18">
        <f t="shared" si="0"/>
        <v>50</v>
      </c>
      <c r="N6" s="18">
        <f t="shared" si="0"/>
        <v>50</v>
      </c>
      <c r="O6" s="18">
        <f t="shared" si="0"/>
        <v>50</v>
      </c>
      <c r="P6" s="18">
        <f t="shared" si="0"/>
        <v>50</v>
      </c>
      <c r="Q6" s="18">
        <f t="shared" si="0"/>
        <v>50</v>
      </c>
      <c r="R6" s="18">
        <f t="shared" si="0"/>
        <v>50</v>
      </c>
      <c r="S6" s="18">
        <f t="shared" si="0"/>
        <v>50</v>
      </c>
      <c r="T6" s="18">
        <f t="shared" si="0"/>
        <v>50</v>
      </c>
      <c r="U6" s="18">
        <f t="shared" si="0"/>
        <v>50</v>
      </c>
      <c r="V6" s="18">
        <f t="shared" si="0"/>
        <v>50</v>
      </c>
      <c r="W6" s="18">
        <f t="shared" si="0"/>
        <v>50</v>
      </c>
      <c r="X6" s="18">
        <f t="shared" si="0"/>
        <v>50</v>
      </c>
      <c r="Y6" s="18">
        <f t="shared" si="0"/>
        <v>50</v>
      </c>
      <c r="Z6" s="18">
        <f t="shared" si="0"/>
        <v>50</v>
      </c>
      <c r="AA6" s="18">
        <f t="shared" si="0"/>
        <v>50</v>
      </c>
      <c r="AB6" s="18">
        <f t="shared" si="0"/>
        <v>50</v>
      </c>
      <c r="AC6" s="18">
        <f t="shared" si="0"/>
        <v>50</v>
      </c>
      <c r="AD6" s="18">
        <f t="shared" si="0"/>
        <v>50</v>
      </c>
      <c r="AE6" s="18">
        <f t="shared" si="0"/>
        <v>50</v>
      </c>
      <c r="AF6" s="18">
        <f t="shared" si="0"/>
        <v>50</v>
      </c>
    </row>
    <row r="7" spans="1:32" x14ac:dyDescent="0.2">
      <c r="A7" s="10" t="s">
        <v>3</v>
      </c>
      <c r="B7" s="11">
        <v>50</v>
      </c>
      <c r="C7" s="18">
        <f>B57</f>
        <v>40</v>
      </c>
      <c r="D7" s="18">
        <f t="shared" si="0"/>
        <v>20</v>
      </c>
      <c r="E7" s="18">
        <f t="shared" si="0"/>
        <v>20</v>
      </c>
      <c r="F7" s="18">
        <f t="shared" si="0"/>
        <v>20</v>
      </c>
      <c r="G7" s="18">
        <f t="shared" si="0"/>
        <v>20</v>
      </c>
      <c r="H7" s="18">
        <f t="shared" si="0"/>
        <v>20</v>
      </c>
      <c r="I7" s="18">
        <f t="shared" si="0"/>
        <v>20</v>
      </c>
      <c r="J7" s="18">
        <f t="shared" si="0"/>
        <v>20</v>
      </c>
      <c r="K7" s="18">
        <f t="shared" si="0"/>
        <v>20</v>
      </c>
      <c r="L7" s="18">
        <f t="shared" si="0"/>
        <v>20</v>
      </c>
      <c r="M7" s="18">
        <f t="shared" si="0"/>
        <v>20</v>
      </c>
      <c r="N7" s="18">
        <f t="shared" si="0"/>
        <v>20</v>
      </c>
      <c r="O7" s="18">
        <f t="shared" si="0"/>
        <v>20</v>
      </c>
      <c r="P7" s="18">
        <f t="shared" si="0"/>
        <v>20</v>
      </c>
      <c r="Q7" s="18">
        <f t="shared" si="0"/>
        <v>20</v>
      </c>
      <c r="R7" s="18">
        <f t="shared" si="0"/>
        <v>20</v>
      </c>
      <c r="S7" s="18">
        <f t="shared" si="0"/>
        <v>20</v>
      </c>
      <c r="T7" s="18">
        <f t="shared" si="0"/>
        <v>20</v>
      </c>
      <c r="U7" s="18">
        <f t="shared" si="0"/>
        <v>20</v>
      </c>
      <c r="V7" s="18">
        <f t="shared" si="0"/>
        <v>20</v>
      </c>
      <c r="W7" s="18">
        <f t="shared" si="0"/>
        <v>20</v>
      </c>
      <c r="X7" s="18">
        <f t="shared" si="0"/>
        <v>20</v>
      </c>
      <c r="Y7" s="18">
        <f t="shared" si="0"/>
        <v>20</v>
      </c>
      <c r="Z7" s="18">
        <f t="shared" si="0"/>
        <v>20</v>
      </c>
      <c r="AA7" s="18">
        <f t="shared" si="0"/>
        <v>20</v>
      </c>
      <c r="AB7" s="18">
        <f t="shared" si="0"/>
        <v>20</v>
      </c>
      <c r="AC7" s="18">
        <f t="shared" si="0"/>
        <v>20</v>
      </c>
      <c r="AD7" s="18">
        <f t="shared" si="0"/>
        <v>20</v>
      </c>
      <c r="AE7" s="18">
        <f t="shared" si="0"/>
        <v>20</v>
      </c>
      <c r="AF7" s="18">
        <f t="shared" si="0"/>
        <v>20</v>
      </c>
    </row>
    <row r="9" spans="1:32" ht="15.75" x14ac:dyDescent="0.25">
      <c r="A9" s="7" t="s">
        <v>4</v>
      </c>
      <c r="B9" s="1">
        <f>SUM(B4:B7)</f>
        <v>330</v>
      </c>
      <c r="C9" s="1">
        <f>SUM(C4:C7)</f>
        <v>220</v>
      </c>
      <c r="D9" s="1">
        <f>SUM(D4:D7)</f>
        <v>190</v>
      </c>
      <c r="E9" s="1">
        <f t="shared" ref="E9:AC9" si="1">SUM(E4:E7)</f>
        <v>190</v>
      </c>
      <c r="F9" s="1">
        <f t="shared" si="1"/>
        <v>190</v>
      </c>
      <c r="G9" s="1">
        <f t="shared" si="1"/>
        <v>190</v>
      </c>
      <c r="H9" s="1">
        <f t="shared" si="1"/>
        <v>190</v>
      </c>
      <c r="I9" s="1">
        <f t="shared" si="1"/>
        <v>190</v>
      </c>
      <c r="J9" s="1">
        <f t="shared" si="1"/>
        <v>190</v>
      </c>
      <c r="K9" s="1">
        <f t="shared" si="1"/>
        <v>190</v>
      </c>
      <c r="L9" s="1">
        <f t="shared" si="1"/>
        <v>190</v>
      </c>
      <c r="M9" s="1">
        <f t="shared" si="1"/>
        <v>190</v>
      </c>
      <c r="N9" s="1">
        <f t="shared" si="1"/>
        <v>190</v>
      </c>
      <c r="O9" s="1">
        <f t="shared" si="1"/>
        <v>190</v>
      </c>
      <c r="P9" s="1">
        <f t="shared" si="1"/>
        <v>190</v>
      </c>
      <c r="Q9" s="1">
        <f t="shared" si="1"/>
        <v>190</v>
      </c>
      <c r="R9" s="1">
        <f t="shared" si="1"/>
        <v>190</v>
      </c>
      <c r="S9" s="1">
        <f t="shared" si="1"/>
        <v>190</v>
      </c>
      <c r="T9" s="1">
        <f t="shared" si="1"/>
        <v>190</v>
      </c>
      <c r="U9" s="1">
        <f t="shared" si="1"/>
        <v>190</v>
      </c>
      <c r="V9" s="1">
        <f t="shared" si="1"/>
        <v>190</v>
      </c>
      <c r="W9" s="1">
        <f t="shared" si="1"/>
        <v>190</v>
      </c>
      <c r="X9" s="1">
        <f t="shared" si="1"/>
        <v>190</v>
      </c>
      <c r="Y9" s="1">
        <f t="shared" si="1"/>
        <v>190</v>
      </c>
      <c r="Z9" s="1">
        <f t="shared" si="1"/>
        <v>190</v>
      </c>
      <c r="AA9" s="1">
        <f t="shared" si="1"/>
        <v>190</v>
      </c>
      <c r="AB9" s="1">
        <f t="shared" si="1"/>
        <v>190</v>
      </c>
      <c r="AC9" s="1">
        <f t="shared" si="1"/>
        <v>190</v>
      </c>
      <c r="AD9" s="1">
        <f>SUM(AD4:AD7)</f>
        <v>190</v>
      </c>
      <c r="AE9" s="1">
        <f>SUM(AE4:AE7)</f>
        <v>190</v>
      </c>
      <c r="AF9" s="1">
        <f>SUM(AF4:AF7)</f>
        <v>190</v>
      </c>
    </row>
    <row r="10" spans="1:32" x14ac:dyDescent="0.2">
      <c r="A10" s="4" t="s">
        <v>5</v>
      </c>
    </row>
    <row r="11" spans="1:32" ht="15.75" x14ac:dyDescent="0.25">
      <c r="A11" s="7" t="s">
        <v>6</v>
      </c>
    </row>
    <row r="12" spans="1:32" ht="14.25" x14ac:dyDescent="0.2">
      <c r="A12" s="16" t="s">
        <v>15</v>
      </c>
      <c r="B12" s="11">
        <v>1424.43</v>
      </c>
      <c r="C12" s="11">
        <v>951.15</v>
      </c>
      <c r="D12" s="11">
        <v>852.46</v>
      </c>
      <c r="E12" s="11">
        <v>659.45</v>
      </c>
      <c r="F12" s="11">
        <v>909.62</v>
      </c>
      <c r="G12" s="11">
        <v>814.16</v>
      </c>
      <c r="H12" s="11">
        <v>577.54999999999995</v>
      </c>
      <c r="I12" s="11">
        <v>750.82</v>
      </c>
      <c r="J12" s="11">
        <v>638</v>
      </c>
      <c r="K12" s="11">
        <v>755.71</v>
      </c>
      <c r="L12" s="11">
        <v>3353.89</v>
      </c>
      <c r="M12" s="11">
        <v>737.15</v>
      </c>
      <c r="N12" s="11">
        <v>1873.8</v>
      </c>
      <c r="O12" s="11">
        <v>1058.8499999999999</v>
      </c>
      <c r="P12" s="11">
        <v>692.96</v>
      </c>
      <c r="Q12" s="11">
        <v>774.66</v>
      </c>
      <c r="R12" s="11">
        <v>794.21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</row>
    <row r="13" spans="1:32" ht="14.25" x14ac:dyDescent="0.2">
      <c r="A13" s="16" t="s">
        <v>36</v>
      </c>
      <c r="B13" s="11">
        <v>80</v>
      </c>
      <c r="C13" s="11">
        <v>10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</row>
    <row r="14" spans="1:32" ht="14.25" x14ac:dyDescent="0.2">
      <c r="A14" s="16" t="s">
        <v>42</v>
      </c>
      <c r="B14" s="11">
        <v>20</v>
      </c>
      <c r="C14" s="11">
        <v>20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</row>
    <row r="15" spans="1:32" ht="15.75" x14ac:dyDescent="0.25">
      <c r="A15" s="7" t="s">
        <v>30</v>
      </c>
      <c r="B15" s="1">
        <f>SUM(B11:B14)</f>
        <v>1524.43</v>
      </c>
      <c r="C15" s="1">
        <f>SUM(C11:C14)</f>
        <v>981.15</v>
      </c>
      <c r="D15" s="1">
        <f t="shared" ref="D15:AC15" si="2">SUM(D11:D14)</f>
        <v>852.46</v>
      </c>
      <c r="E15" s="1">
        <f t="shared" si="2"/>
        <v>659.45</v>
      </c>
      <c r="F15" s="1">
        <f t="shared" si="2"/>
        <v>909.62</v>
      </c>
      <c r="G15" s="1">
        <f t="shared" si="2"/>
        <v>814.16</v>
      </c>
      <c r="H15" s="1">
        <f t="shared" si="2"/>
        <v>577.54999999999995</v>
      </c>
      <c r="I15" s="1">
        <f t="shared" si="2"/>
        <v>750.82</v>
      </c>
      <c r="J15" s="1">
        <f t="shared" si="2"/>
        <v>638</v>
      </c>
      <c r="K15" s="1">
        <f t="shared" si="2"/>
        <v>755.71</v>
      </c>
      <c r="L15" s="1">
        <f t="shared" si="2"/>
        <v>3353.89</v>
      </c>
      <c r="M15" s="1">
        <f t="shared" si="2"/>
        <v>737.15</v>
      </c>
      <c r="N15" s="1">
        <f t="shared" si="2"/>
        <v>1873.8</v>
      </c>
      <c r="O15" s="1">
        <f t="shared" si="2"/>
        <v>1058.8499999999999</v>
      </c>
      <c r="P15" s="1">
        <f t="shared" si="2"/>
        <v>692.96</v>
      </c>
      <c r="Q15" s="1">
        <f t="shared" si="2"/>
        <v>774.66</v>
      </c>
      <c r="R15" s="1">
        <f t="shared" si="2"/>
        <v>794.21</v>
      </c>
      <c r="S15" s="1">
        <f t="shared" si="2"/>
        <v>0</v>
      </c>
      <c r="T15" s="1">
        <f t="shared" si="2"/>
        <v>0</v>
      </c>
      <c r="U15" s="1">
        <f t="shared" si="2"/>
        <v>0</v>
      </c>
      <c r="V15" s="1">
        <f t="shared" si="2"/>
        <v>0</v>
      </c>
      <c r="W15" s="1">
        <f t="shared" si="2"/>
        <v>0</v>
      </c>
      <c r="X15" s="1">
        <f t="shared" si="2"/>
        <v>0</v>
      </c>
      <c r="Y15" s="1">
        <f t="shared" si="2"/>
        <v>0</v>
      </c>
      <c r="Z15" s="1">
        <f t="shared" si="2"/>
        <v>0</v>
      </c>
      <c r="AA15" s="1">
        <f t="shared" si="2"/>
        <v>0</v>
      </c>
      <c r="AB15" s="1">
        <f t="shared" si="2"/>
        <v>0</v>
      </c>
      <c r="AC15" s="1">
        <f t="shared" si="2"/>
        <v>0</v>
      </c>
      <c r="AD15" s="1">
        <f>SUM(AD11:AD14)</f>
        <v>0</v>
      </c>
      <c r="AE15" s="1">
        <f>SUM(AE11:AE14)</f>
        <v>0</v>
      </c>
      <c r="AF15" s="1">
        <f>SUM(AF11:AF14)</f>
        <v>0</v>
      </c>
    </row>
    <row r="16" spans="1:32" x14ac:dyDescent="0.2">
      <c r="A16" s="4" t="s">
        <v>7</v>
      </c>
    </row>
    <row r="17" spans="1:45" x14ac:dyDescent="0.2">
      <c r="A17" s="4" t="s">
        <v>8</v>
      </c>
    </row>
    <row r="18" spans="1:45" ht="15.75" x14ac:dyDescent="0.25">
      <c r="A18" s="7" t="s">
        <v>9</v>
      </c>
    </row>
    <row r="19" spans="1:45" ht="14.25" x14ac:dyDescent="0.2">
      <c r="A19" s="15" t="s">
        <v>20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</row>
    <row r="20" spans="1:45" ht="14.25" x14ac:dyDescent="0.2">
      <c r="A20" s="15" t="s">
        <v>44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</row>
    <row r="21" spans="1:45" ht="14.25" x14ac:dyDescent="0.2">
      <c r="A21" s="15" t="s">
        <v>23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</row>
    <row r="22" spans="1:45" ht="14.25" x14ac:dyDescent="0.2">
      <c r="A22" s="15" t="s">
        <v>24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</row>
    <row r="23" spans="1:45" ht="14.25" x14ac:dyDescent="0.2">
      <c r="A23" s="15" t="s">
        <v>26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</row>
    <row r="24" spans="1:45" ht="14.25" x14ac:dyDescent="0.2">
      <c r="A24" s="15" t="s">
        <v>18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</row>
    <row r="25" spans="1:45" ht="14.25" x14ac:dyDescent="0.2">
      <c r="A25" s="15" t="s">
        <v>19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</row>
    <row r="26" spans="1:45" ht="14.25" x14ac:dyDescent="0.2">
      <c r="A26" s="15" t="s">
        <v>38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</row>
    <row r="27" spans="1:45" ht="14.25" x14ac:dyDescent="0.2">
      <c r="A27" s="15" t="s">
        <v>27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</row>
    <row r="28" spans="1:45" ht="14.25" x14ac:dyDescent="0.2">
      <c r="A28" s="15" t="s">
        <v>28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</row>
    <row r="29" spans="1:45" ht="14.25" x14ac:dyDescent="0.2">
      <c r="A29" s="15"/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</row>
    <row r="30" spans="1:45" ht="14.25" x14ac:dyDescent="0.2">
      <c r="A30" s="15" t="s">
        <v>16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</row>
    <row r="31" spans="1:45" ht="14.25" x14ac:dyDescent="0.2">
      <c r="A31" s="15" t="s">
        <v>17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</row>
    <row r="32" spans="1:45" ht="14.25" x14ac:dyDescent="0.2">
      <c r="A32" s="15" t="s">
        <v>22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32" ht="14.25" x14ac:dyDescent="0.2">
      <c r="A33" s="15" t="s">
        <v>29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</row>
    <row r="34" spans="1:32" ht="14.25" x14ac:dyDescent="0.2">
      <c r="A34" s="15" t="s">
        <v>21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</row>
    <row r="35" spans="1:32" ht="14.25" x14ac:dyDescent="0.2">
      <c r="A35" s="15" t="s">
        <v>10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</row>
    <row r="36" spans="1:32" ht="14.25" x14ac:dyDescent="0.2">
      <c r="A36" s="15" t="s">
        <v>25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</row>
    <row r="37" spans="1:32" ht="14.25" x14ac:dyDescent="0.2">
      <c r="A37" s="15" t="s">
        <v>37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</row>
    <row r="38" spans="1:32" ht="14.25" x14ac:dyDescent="0.2">
      <c r="A38" s="15"/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</row>
    <row r="39" spans="1:32" ht="14.25" x14ac:dyDescent="0.2">
      <c r="A39" s="15"/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</row>
    <row r="40" spans="1:32" ht="14.25" x14ac:dyDescent="0.2">
      <c r="A40" s="15"/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</row>
    <row r="41" spans="1:32" ht="14.25" x14ac:dyDescent="0.2">
      <c r="A41" s="15"/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</row>
    <row r="42" spans="1:32" ht="14.25" x14ac:dyDescent="0.2">
      <c r="A42" s="15"/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</row>
    <row r="43" spans="1:32" ht="14.25" x14ac:dyDescent="0.2">
      <c r="A43" s="15"/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</row>
    <row r="44" spans="1:32" ht="14.25" x14ac:dyDescent="0.2">
      <c r="A44" s="15"/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</row>
    <row r="45" spans="1:32" ht="14.25" x14ac:dyDescent="0.2">
      <c r="A45" s="15"/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</row>
    <row r="46" spans="1:32" ht="14.25" x14ac:dyDescent="0.2">
      <c r="A46" s="15"/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</row>
    <row r="47" spans="1:32" ht="15" x14ac:dyDescent="0.25">
      <c r="A47" s="17" t="s">
        <v>43</v>
      </c>
      <c r="B47" s="11">
        <v>10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</row>
    <row r="48" spans="1:32" ht="15" x14ac:dyDescent="0.25">
      <c r="A48" s="17" t="s">
        <v>41</v>
      </c>
      <c r="B48" s="11">
        <v>20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</row>
    <row r="49" spans="1:32" ht="15" x14ac:dyDescent="0.25">
      <c r="A49" s="17" t="s">
        <v>35</v>
      </c>
      <c r="B49" s="11">
        <v>60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</row>
    <row r="51" spans="1:32" ht="15.75" x14ac:dyDescent="0.25">
      <c r="A51" s="7" t="s">
        <v>31</v>
      </c>
      <c r="B51" s="1">
        <f>SUM(B19:B50)</f>
        <v>90</v>
      </c>
      <c r="C51" s="1">
        <f t="shared" ref="C51:AF51" si="3">SUM(C19:C50)</f>
        <v>0</v>
      </c>
      <c r="D51" s="1">
        <f t="shared" si="3"/>
        <v>0</v>
      </c>
      <c r="E51" s="1">
        <f t="shared" si="3"/>
        <v>0</v>
      </c>
      <c r="F51" s="1">
        <f t="shared" si="3"/>
        <v>0</v>
      </c>
      <c r="G51" s="1">
        <f t="shared" si="3"/>
        <v>0</v>
      </c>
      <c r="H51" s="1">
        <f t="shared" si="3"/>
        <v>0</v>
      </c>
      <c r="I51" s="1">
        <f t="shared" si="3"/>
        <v>0</v>
      </c>
      <c r="J51" s="1">
        <f t="shared" si="3"/>
        <v>0</v>
      </c>
      <c r="K51" s="1">
        <f t="shared" si="3"/>
        <v>0</v>
      </c>
      <c r="L51" s="1">
        <f t="shared" si="3"/>
        <v>0</v>
      </c>
      <c r="M51" s="1">
        <f t="shared" si="3"/>
        <v>0</v>
      </c>
      <c r="N51" s="1">
        <f t="shared" si="3"/>
        <v>0</v>
      </c>
      <c r="O51" s="1">
        <f t="shared" si="3"/>
        <v>0</v>
      </c>
      <c r="P51" s="1">
        <f t="shared" si="3"/>
        <v>0</v>
      </c>
      <c r="Q51" s="1">
        <f t="shared" si="3"/>
        <v>0</v>
      </c>
      <c r="R51" s="1">
        <f t="shared" si="3"/>
        <v>0</v>
      </c>
      <c r="S51" s="1">
        <f t="shared" si="3"/>
        <v>0</v>
      </c>
      <c r="T51" s="1">
        <f t="shared" si="3"/>
        <v>0</v>
      </c>
      <c r="U51" s="1">
        <f t="shared" si="3"/>
        <v>0</v>
      </c>
      <c r="V51" s="1">
        <f t="shared" si="3"/>
        <v>0</v>
      </c>
      <c r="W51" s="1">
        <f t="shared" si="3"/>
        <v>0</v>
      </c>
      <c r="X51" s="1">
        <f t="shared" si="3"/>
        <v>0</v>
      </c>
      <c r="Y51" s="1">
        <f t="shared" si="3"/>
        <v>0</v>
      </c>
      <c r="Z51" s="1">
        <f t="shared" si="3"/>
        <v>0</v>
      </c>
      <c r="AA51" s="1">
        <f t="shared" si="3"/>
        <v>0</v>
      </c>
      <c r="AB51" s="1">
        <f t="shared" si="3"/>
        <v>0</v>
      </c>
      <c r="AC51" s="1">
        <f t="shared" si="3"/>
        <v>0</v>
      </c>
      <c r="AD51" s="1">
        <f t="shared" si="3"/>
        <v>0</v>
      </c>
      <c r="AE51" s="1">
        <f t="shared" si="3"/>
        <v>0</v>
      </c>
      <c r="AF51" s="1">
        <f t="shared" si="3"/>
        <v>0</v>
      </c>
    </row>
    <row r="52" spans="1:32" x14ac:dyDescent="0.2">
      <c r="A52" s="4" t="s">
        <v>11</v>
      </c>
    </row>
    <row r="53" spans="1:32" ht="15.75" x14ac:dyDescent="0.25">
      <c r="A53" s="7" t="s">
        <v>12</v>
      </c>
    </row>
    <row r="54" spans="1:32" x14ac:dyDescent="0.2">
      <c r="A54" s="10" t="s">
        <v>39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</row>
    <row r="55" spans="1:32" x14ac:dyDescent="0.2">
      <c r="A55" s="10" t="s">
        <v>34</v>
      </c>
      <c r="B55" s="2">
        <f>B5-B13+B49</f>
        <v>130</v>
      </c>
      <c r="C55" s="2">
        <f t="shared" ref="C55:AF55" si="4">C5-C13+C49</f>
        <v>120</v>
      </c>
      <c r="D55" s="2">
        <f t="shared" si="4"/>
        <v>120</v>
      </c>
      <c r="E55" s="2">
        <f t="shared" si="4"/>
        <v>120</v>
      </c>
      <c r="F55" s="2">
        <f t="shared" si="4"/>
        <v>120</v>
      </c>
      <c r="G55" s="2">
        <f t="shared" si="4"/>
        <v>120</v>
      </c>
      <c r="H55" s="2">
        <f t="shared" si="4"/>
        <v>120</v>
      </c>
      <c r="I55" s="2">
        <f t="shared" si="4"/>
        <v>120</v>
      </c>
      <c r="J55" s="2">
        <f t="shared" si="4"/>
        <v>120</v>
      </c>
      <c r="K55" s="2">
        <f t="shared" si="4"/>
        <v>120</v>
      </c>
      <c r="L55" s="2">
        <f t="shared" si="4"/>
        <v>120</v>
      </c>
      <c r="M55" s="2">
        <f t="shared" si="4"/>
        <v>120</v>
      </c>
      <c r="N55" s="2">
        <f t="shared" si="4"/>
        <v>120</v>
      </c>
      <c r="O55" s="2">
        <f t="shared" si="4"/>
        <v>120</v>
      </c>
      <c r="P55" s="2">
        <f t="shared" si="4"/>
        <v>120</v>
      </c>
      <c r="Q55" s="2">
        <f t="shared" si="4"/>
        <v>120</v>
      </c>
      <c r="R55" s="2">
        <f t="shared" si="4"/>
        <v>120</v>
      </c>
      <c r="S55" s="2">
        <f t="shared" si="4"/>
        <v>120</v>
      </c>
      <c r="T55" s="2">
        <f t="shared" si="4"/>
        <v>120</v>
      </c>
      <c r="U55" s="2">
        <f t="shared" si="4"/>
        <v>120</v>
      </c>
      <c r="V55" s="2">
        <f t="shared" si="4"/>
        <v>120</v>
      </c>
      <c r="W55" s="2">
        <f t="shared" si="4"/>
        <v>120</v>
      </c>
      <c r="X55" s="2">
        <f t="shared" si="4"/>
        <v>120</v>
      </c>
      <c r="Y55" s="2">
        <f t="shared" si="4"/>
        <v>120</v>
      </c>
      <c r="Z55" s="2">
        <f t="shared" si="4"/>
        <v>120</v>
      </c>
      <c r="AA55" s="2">
        <f t="shared" si="4"/>
        <v>120</v>
      </c>
      <c r="AB55" s="2">
        <f t="shared" si="4"/>
        <v>120</v>
      </c>
      <c r="AC55" s="2">
        <f t="shared" si="4"/>
        <v>120</v>
      </c>
      <c r="AD55" s="2">
        <f t="shared" si="4"/>
        <v>120</v>
      </c>
      <c r="AE55" s="2">
        <f t="shared" si="4"/>
        <v>120</v>
      </c>
      <c r="AF55" s="2">
        <f t="shared" si="4"/>
        <v>120</v>
      </c>
    </row>
    <row r="56" spans="1:32" x14ac:dyDescent="0.2">
      <c r="A56" s="10" t="s">
        <v>13</v>
      </c>
      <c r="B56" s="2">
        <f>B6+B48</f>
        <v>50</v>
      </c>
      <c r="C56" s="2">
        <f t="shared" ref="C56:AF56" si="5">C6+C48</f>
        <v>50</v>
      </c>
      <c r="D56" s="2">
        <f t="shared" si="5"/>
        <v>50</v>
      </c>
      <c r="E56" s="2">
        <f t="shared" si="5"/>
        <v>50</v>
      </c>
      <c r="F56" s="2">
        <f t="shared" si="5"/>
        <v>50</v>
      </c>
      <c r="G56" s="2">
        <f t="shared" si="5"/>
        <v>50</v>
      </c>
      <c r="H56" s="2">
        <f t="shared" si="5"/>
        <v>50</v>
      </c>
      <c r="I56" s="2">
        <f t="shared" si="5"/>
        <v>50</v>
      </c>
      <c r="J56" s="2">
        <f t="shared" si="5"/>
        <v>50</v>
      </c>
      <c r="K56" s="2">
        <f t="shared" si="5"/>
        <v>50</v>
      </c>
      <c r="L56" s="2">
        <f t="shared" si="5"/>
        <v>50</v>
      </c>
      <c r="M56" s="2">
        <f t="shared" si="5"/>
        <v>50</v>
      </c>
      <c r="N56" s="2">
        <f t="shared" si="5"/>
        <v>50</v>
      </c>
      <c r="O56" s="2">
        <f t="shared" si="5"/>
        <v>50</v>
      </c>
      <c r="P56" s="2">
        <f t="shared" si="5"/>
        <v>50</v>
      </c>
      <c r="Q56" s="2">
        <f t="shared" si="5"/>
        <v>50</v>
      </c>
      <c r="R56" s="2">
        <f t="shared" si="5"/>
        <v>50</v>
      </c>
      <c r="S56" s="2">
        <f t="shared" si="5"/>
        <v>50</v>
      </c>
      <c r="T56" s="2">
        <f t="shared" si="5"/>
        <v>50</v>
      </c>
      <c r="U56" s="2">
        <f t="shared" si="5"/>
        <v>50</v>
      </c>
      <c r="V56" s="2">
        <f t="shared" si="5"/>
        <v>50</v>
      </c>
      <c r="W56" s="2">
        <f t="shared" si="5"/>
        <v>50</v>
      </c>
      <c r="X56" s="2">
        <f t="shared" si="5"/>
        <v>50</v>
      </c>
      <c r="Y56" s="2">
        <f t="shared" si="5"/>
        <v>50</v>
      </c>
      <c r="Z56" s="2">
        <f t="shared" si="5"/>
        <v>50</v>
      </c>
      <c r="AA56" s="2">
        <f t="shared" si="5"/>
        <v>50</v>
      </c>
      <c r="AB56" s="2">
        <f t="shared" si="5"/>
        <v>50</v>
      </c>
      <c r="AC56" s="2">
        <f t="shared" si="5"/>
        <v>50</v>
      </c>
      <c r="AD56" s="2">
        <f t="shared" si="5"/>
        <v>50</v>
      </c>
      <c r="AE56" s="2">
        <f t="shared" si="5"/>
        <v>50</v>
      </c>
      <c r="AF56" s="2">
        <f t="shared" si="5"/>
        <v>50</v>
      </c>
    </row>
    <row r="57" spans="1:32" x14ac:dyDescent="0.2">
      <c r="A57" s="10" t="s">
        <v>14</v>
      </c>
      <c r="B57" s="2">
        <f>B7-B14+B47</f>
        <v>40</v>
      </c>
      <c r="C57" s="2">
        <f t="shared" ref="C57:AF57" si="6">C7-C14+C47</f>
        <v>20</v>
      </c>
      <c r="D57" s="2">
        <f t="shared" si="6"/>
        <v>20</v>
      </c>
      <c r="E57" s="2">
        <f t="shared" si="6"/>
        <v>20</v>
      </c>
      <c r="F57" s="2">
        <f t="shared" si="6"/>
        <v>20</v>
      </c>
      <c r="G57" s="2">
        <f t="shared" si="6"/>
        <v>20</v>
      </c>
      <c r="H57" s="2">
        <f t="shared" si="6"/>
        <v>20</v>
      </c>
      <c r="I57" s="2">
        <f t="shared" si="6"/>
        <v>20</v>
      </c>
      <c r="J57" s="2">
        <f t="shared" si="6"/>
        <v>20</v>
      </c>
      <c r="K57" s="2">
        <f t="shared" si="6"/>
        <v>20</v>
      </c>
      <c r="L57" s="2">
        <f t="shared" si="6"/>
        <v>20</v>
      </c>
      <c r="M57" s="2">
        <f t="shared" si="6"/>
        <v>20</v>
      </c>
      <c r="N57" s="2">
        <f t="shared" si="6"/>
        <v>20</v>
      </c>
      <c r="O57" s="2">
        <f t="shared" si="6"/>
        <v>20</v>
      </c>
      <c r="P57" s="2">
        <f t="shared" si="6"/>
        <v>20</v>
      </c>
      <c r="Q57" s="2">
        <f t="shared" si="6"/>
        <v>20</v>
      </c>
      <c r="R57" s="2">
        <f t="shared" si="6"/>
        <v>20</v>
      </c>
      <c r="S57" s="2">
        <f t="shared" si="6"/>
        <v>20</v>
      </c>
      <c r="T57" s="2">
        <f t="shared" si="6"/>
        <v>20</v>
      </c>
      <c r="U57" s="2">
        <f t="shared" si="6"/>
        <v>20</v>
      </c>
      <c r="V57" s="2">
        <f t="shared" si="6"/>
        <v>20</v>
      </c>
      <c r="W57" s="2">
        <f t="shared" si="6"/>
        <v>20</v>
      </c>
      <c r="X57" s="2">
        <f t="shared" si="6"/>
        <v>20</v>
      </c>
      <c r="Y57" s="2">
        <f t="shared" si="6"/>
        <v>20</v>
      </c>
      <c r="Z57" s="2">
        <f t="shared" si="6"/>
        <v>20</v>
      </c>
      <c r="AA57" s="2">
        <f t="shared" si="6"/>
        <v>20</v>
      </c>
      <c r="AB57" s="2">
        <f t="shared" si="6"/>
        <v>20</v>
      </c>
      <c r="AC57" s="2">
        <f t="shared" si="6"/>
        <v>20</v>
      </c>
      <c r="AD57" s="2">
        <f t="shared" si="6"/>
        <v>20</v>
      </c>
      <c r="AE57" s="2">
        <f t="shared" si="6"/>
        <v>20</v>
      </c>
      <c r="AF57" s="2">
        <f t="shared" si="6"/>
        <v>20</v>
      </c>
    </row>
    <row r="59" spans="1:32" ht="18" x14ac:dyDescent="0.25">
      <c r="A59" s="13" t="s">
        <v>4</v>
      </c>
      <c r="B59" s="1">
        <f t="shared" ref="B59:AF59" si="7">SUM(B54:B57)</f>
        <v>220</v>
      </c>
      <c r="C59" s="1">
        <f t="shared" si="7"/>
        <v>190</v>
      </c>
      <c r="D59" s="1">
        <f t="shared" si="7"/>
        <v>190</v>
      </c>
      <c r="E59" s="1">
        <f t="shared" si="7"/>
        <v>190</v>
      </c>
      <c r="F59" s="1">
        <f t="shared" si="7"/>
        <v>190</v>
      </c>
      <c r="G59" s="1">
        <f t="shared" si="7"/>
        <v>190</v>
      </c>
      <c r="H59" s="1">
        <f t="shared" si="7"/>
        <v>190</v>
      </c>
      <c r="I59" s="1">
        <f t="shared" si="7"/>
        <v>190</v>
      </c>
      <c r="J59" s="1">
        <f t="shared" si="7"/>
        <v>190</v>
      </c>
      <c r="K59" s="1">
        <f t="shared" si="7"/>
        <v>190</v>
      </c>
      <c r="L59" s="1">
        <f t="shared" si="7"/>
        <v>190</v>
      </c>
      <c r="M59" s="1">
        <f t="shared" si="7"/>
        <v>190</v>
      </c>
      <c r="N59" s="1">
        <f t="shared" si="7"/>
        <v>190</v>
      </c>
      <c r="O59" s="1">
        <f t="shared" si="7"/>
        <v>190</v>
      </c>
      <c r="P59" s="1">
        <f t="shared" si="7"/>
        <v>190</v>
      </c>
      <c r="Q59" s="1">
        <f t="shared" si="7"/>
        <v>190</v>
      </c>
      <c r="R59" s="1">
        <f t="shared" si="7"/>
        <v>190</v>
      </c>
      <c r="S59" s="1">
        <f t="shared" si="7"/>
        <v>190</v>
      </c>
      <c r="T59" s="1">
        <f t="shared" si="7"/>
        <v>190</v>
      </c>
      <c r="U59" s="1">
        <f t="shared" si="7"/>
        <v>190</v>
      </c>
      <c r="V59" s="1">
        <f t="shared" si="7"/>
        <v>190</v>
      </c>
      <c r="W59" s="1">
        <f t="shared" si="7"/>
        <v>190</v>
      </c>
      <c r="X59" s="1">
        <f t="shared" si="7"/>
        <v>190</v>
      </c>
      <c r="Y59" s="1">
        <f t="shared" si="7"/>
        <v>190</v>
      </c>
      <c r="Z59" s="1">
        <f t="shared" si="7"/>
        <v>190</v>
      </c>
      <c r="AA59" s="1">
        <f t="shared" si="7"/>
        <v>190</v>
      </c>
      <c r="AB59" s="1">
        <f t="shared" si="7"/>
        <v>190</v>
      </c>
      <c r="AC59" s="1">
        <f t="shared" si="7"/>
        <v>190</v>
      </c>
      <c r="AD59" s="1">
        <f t="shared" si="7"/>
        <v>190</v>
      </c>
      <c r="AE59" s="1">
        <f t="shared" si="7"/>
        <v>190</v>
      </c>
      <c r="AF59" s="1">
        <f t="shared" si="7"/>
        <v>190</v>
      </c>
    </row>
    <row r="60" spans="1:32" x14ac:dyDescent="0.2">
      <c r="A60" s="6"/>
    </row>
    <row r="61" spans="1:32" ht="15" x14ac:dyDescent="0.2">
      <c r="A61" s="14" t="s">
        <v>32</v>
      </c>
      <c r="B61" s="3">
        <f>B9+B15-B51+B59</f>
        <v>1984.43</v>
      </c>
      <c r="C61" s="3">
        <f t="shared" ref="C61:AF61" si="8">C9+C15-C51+C59+B61</f>
        <v>3375.58</v>
      </c>
      <c r="D61" s="3">
        <f t="shared" si="8"/>
        <v>4608.04</v>
      </c>
      <c r="E61" s="3">
        <f t="shared" si="8"/>
        <v>5647.49</v>
      </c>
      <c r="F61" s="3">
        <f t="shared" si="8"/>
        <v>6937.11</v>
      </c>
      <c r="G61" s="3">
        <f t="shared" si="8"/>
        <v>8131.2699999999995</v>
      </c>
      <c r="H61" s="3">
        <f t="shared" si="8"/>
        <v>9088.82</v>
      </c>
      <c r="I61" s="3">
        <f t="shared" si="8"/>
        <v>10219.64</v>
      </c>
      <c r="J61" s="3">
        <f t="shared" si="8"/>
        <v>11237.64</v>
      </c>
      <c r="K61" s="3">
        <f t="shared" si="8"/>
        <v>12373.349999999999</v>
      </c>
      <c r="L61" s="3">
        <f t="shared" si="8"/>
        <v>16107.239999999998</v>
      </c>
      <c r="M61" s="3">
        <f t="shared" si="8"/>
        <v>17224.39</v>
      </c>
      <c r="N61" s="3">
        <f t="shared" si="8"/>
        <v>19478.189999999999</v>
      </c>
      <c r="O61" s="3">
        <f t="shared" si="8"/>
        <v>20917.039999999997</v>
      </c>
      <c r="P61" s="3">
        <f t="shared" si="8"/>
        <v>21989.999999999996</v>
      </c>
      <c r="Q61" s="3">
        <f t="shared" si="8"/>
        <v>23144.659999999996</v>
      </c>
      <c r="R61" s="3">
        <f t="shared" si="8"/>
        <v>24318.869999999995</v>
      </c>
      <c r="S61" s="3">
        <f t="shared" si="8"/>
        <v>24698.869999999995</v>
      </c>
      <c r="T61" s="3">
        <f t="shared" si="8"/>
        <v>25078.869999999995</v>
      </c>
      <c r="U61" s="3">
        <f t="shared" si="8"/>
        <v>25458.869999999995</v>
      </c>
      <c r="V61" s="3">
        <f t="shared" si="8"/>
        <v>25838.869999999995</v>
      </c>
      <c r="W61" s="3">
        <f t="shared" si="8"/>
        <v>26218.869999999995</v>
      </c>
      <c r="X61" s="3">
        <f t="shared" si="8"/>
        <v>26598.869999999995</v>
      </c>
      <c r="Y61" s="3">
        <f t="shared" si="8"/>
        <v>26978.869999999995</v>
      </c>
      <c r="Z61" s="3">
        <f t="shared" si="8"/>
        <v>27358.869999999995</v>
      </c>
      <c r="AA61" s="3">
        <f t="shared" si="8"/>
        <v>27738.869999999995</v>
      </c>
      <c r="AB61" s="3">
        <f t="shared" si="8"/>
        <v>28118.869999999995</v>
      </c>
      <c r="AC61" s="3">
        <f t="shared" si="8"/>
        <v>28498.869999999995</v>
      </c>
      <c r="AD61" s="3">
        <f t="shared" si="8"/>
        <v>28878.869999999995</v>
      </c>
      <c r="AE61" s="3">
        <f t="shared" si="8"/>
        <v>29258.869999999995</v>
      </c>
      <c r="AF61" s="3">
        <f t="shared" si="8"/>
        <v>29638.869999999995</v>
      </c>
    </row>
  </sheetData>
  <printOptions horizontalCentered="1" verticalCentered="1"/>
  <pageMargins left="0.39370078740157483" right="0.39370078740157483" top="0.78740157480314965" bottom="0.78740157480314965" header="0.31496062992125984" footer="0.31496062992125984"/>
  <pageSetup paperSize="9" orientation="portrait" horizontalDpi="120" verticalDpi="144" copies="0" r:id="rId1"/>
  <headerFooter alignWithMargins="0">
    <oddHeader>&amp;CEscreva o nome de seu cliente</oddHeader>
    <oddFooter>&amp;CElaborada por: Valdeci P. Medeiros - TC-CRC: 1SP215.658/P3 (&amp;D - &amp;T)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61"/>
  <sheetViews>
    <sheetView workbookViewId="0">
      <selection activeCell="B4" sqref="B4"/>
    </sheetView>
  </sheetViews>
  <sheetFormatPr defaultRowHeight="12.75" x14ac:dyDescent="0.2"/>
  <cols>
    <col min="1" max="1" width="30.42578125" style="4" customWidth="1"/>
    <col min="2" max="8" width="15.140625" style="5" bestFit="1" customWidth="1"/>
    <col min="9" max="31" width="16.42578125" style="5" bestFit="1" customWidth="1"/>
    <col min="32" max="16384" width="9.140625" style="4"/>
  </cols>
  <sheetData>
    <row r="2" spans="1:31" ht="15.75" x14ac:dyDescent="0.25">
      <c r="A2" s="7" t="s">
        <v>33</v>
      </c>
      <c r="B2" s="8">
        <v>37347</v>
      </c>
      <c r="C2" s="8">
        <v>37348</v>
      </c>
      <c r="D2" s="8">
        <v>37349</v>
      </c>
      <c r="E2" s="8">
        <v>37350</v>
      </c>
      <c r="F2" s="8">
        <v>37351</v>
      </c>
      <c r="G2" s="8">
        <v>37352</v>
      </c>
      <c r="H2" s="8">
        <v>37353</v>
      </c>
      <c r="I2" s="8">
        <v>37354</v>
      </c>
      <c r="J2" s="8">
        <v>37355</v>
      </c>
      <c r="K2" s="8">
        <v>37356</v>
      </c>
      <c r="L2" s="8">
        <v>37357</v>
      </c>
      <c r="M2" s="8">
        <v>37358</v>
      </c>
      <c r="N2" s="8">
        <v>37359</v>
      </c>
      <c r="O2" s="8">
        <v>37360</v>
      </c>
      <c r="P2" s="8">
        <v>37361</v>
      </c>
      <c r="Q2" s="8">
        <v>37362</v>
      </c>
      <c r="R2" s="8">
        <v>37363</v>
      </c>
      <c r="S2" s="8">
        <v>37364</v>
      </c>
      <c r="T2" s="8">
        <v>37365</v>
      </c>
      <c r="U2" s="8">
        <v>37366</v>
      </c>
      <c r="V2" s="8">
        <v>37367</v>
      </c>
      <c r="W2" s="8">
        <v>37368</v>
      </c>
      <c r="X2" s="8">
        <v>37369</v>
      </c>
      <c r="Y2" s="8">
        <v>37370</v>
      </c>
      <c r="Z2" s="8">
        <v>37371</v>
      </c>
      <c r="AA2" s="8">
        <v>37372</v>
      </c>
      <c r="AB2" s="8">
        <v>37373</v>
      </c>
      <c r="AC2" s="8">
        <v>37374</v>
      </c>
      <c r="AD2" s="8">
        <v>37375</v>
      </c>
      <c r="AE2" s="8">
        <v>37376</v>
      </c>
    </row>
    <row r="3" spans="1:31" ht="15.75" x14ac:dyDescent="0.25">
      <c r="A3" s="7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1" x14ac:dyDescent="0.2">
      <c r="A4" s="10" t="s">
        <v>1</v>
      </c>
      <c r="B4" s="11">
        <v>100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  <c r="Z4" s="11">
        <v>0</v>
      </c>
      <c r="AA4" s="11">
        <v>0</v>
      </c>
      <c r="AB4" s="11">
        <v>0</v>
      </c>
      <c r="AC4" s="11">
        <v>0</v>
      </c>
      <c r="AD4" s="11">
        <v>0</v>
      </c>
      <c r="AE4" s="11">
        <v>0</v>
      </c>
    </row>
    <row r="5" spans="1:31" x14ac:dyDescent="0.2">
      <c r="A5" s="10" t="s">
        <v>40</v>
      </c>
      <c r="B5" s="11">
        <v>150</v>
      </c>
      <c r="C5" s="18">
        <f>B55</f>
        <v>130</v>
      </c>
      <c r="D5" s="18">
        <f t="shared" ref="D5:AE7" si="0">C55</f>
        <v>120</v>
      </c>
      <c r="E5" s="18">
        <f t="shared" si="0"/>
        <v>120</v>
      </c>
      <c r="F5" s="18">
        <f t="shared" si="0"/>
        <v>120</v>
      </c>
      <c r="G5" s="18">
        <f t="shared" si="0"/>
        <v>120</v>
      </c>
      <c r="H5" s="18">
        <f t="shared" si="0"/>
        <v>120</v>
      </c>
      <c r="I5" s="18">
        <f t="shared" si="0"/>
        <v>120</v>
      </c>
      <c r="J5" s="18">
        <f t="shared" si="0"/>
        <v>120</v>
      </c>
      <c r="K5" s="18">
        <f t="shared" si="0"/>
        <v>120</v>
      </c>
      <c r="L5" s="18">
        <f t="shared" si="0"/>
        <v>120</v>
      </c>
      <c r="M5" s="18">
        <f t="shared" si="0"/>
        <v>120</v>
      </c>
      <c r="N5" s="18">
        <f t="shared" si="0"/>
        <v>120</v>
      </c>
      <c r="O5" s="18">
        <f t="shared" si="0"/>
        <v>120</v>
      </c>
      <c r="P5" s="18">
        <f t="shared" si="0"/>
        <v>120</v>
      </c>
      <c r="Q5" s="18">
        <f t="shared" si="0"/>
        <v>120</v>
      </c>
      <c r="R5" s="18">
        <f t="shared" si="0"/>
        <v>120</v>
      </c>
      <c r="S5" s="18">
        <f t="shared" si="0"/>
        <v>120</v>
      </c>
      <c r="T5" s="18">
        <f t="shared" si="0"/>
        <v>120</v>
      </c>
      <c r="U5" s="18">
        <f t="shared" si="0"/>
        <v>120</v>
      </c>
      <c r="V5" s="18">
        <f t="shared" si="0"/>
        <v>120</v>
      </c>
      <c r="W5" s="18">
        <f t="shared" si="0"/>
        <v>120</v>
      </c>
      <c r="X5" s="18">
        <f t="shared" si="0"/>
        <v>120</v>
      </c>
      <c r="Y5" s="18">
        <f t="shared" si="0"/>
        <v>120</v>
      </c>
      <c r="Z5" s="18">
        <f t="shared" si="0"/>
        <v>120</v>
      </c>
      <c r="AA5" s="18">
        <f t="shared" si="0"/>
        <v>120</v>
      </c>
      <c r="AB5" s="18">
        <f t="shared" si="0"/>
        <v>120</v>
      </c>
      <c r="AC5" s="18">
        <f t="shared" si="0"/>
        <v>120</v>
      </c>
      <c r="AD5" s="18">
        <f t="shared" si="0"/>
        <v>120</v>
      </c>
      <c r="AE5" s="18">
        <f t="shared" si="0"/>
        <v>120</v>
      </c>
    </row>
    <row r="6" spans="1:31" x14ac:dyDescent="0.2">
      <c r="A6" s="10" t="s">
        <v>2</v>
      </c>
      <c r="B6" s="11">
        <v>30</v>
      </c>
      <c r="C6" s="18">
        <f>B56</f>
        <v>50</v>
      </c>
      <c r="D6" s="18">
        <f t="shared" si="0"/>
        <v>50</v>
      </c>
      <c r="E6" s="18">
        <f t="shared" si="0"/>
        <v>50</v>
      </c>
      <c r="F6" s="18">
        <f t="shared" si="0"/>
        <v>50</v>
      </c>
      <c r="G6" s="18">
        <f t="shared" si="0"/>
        <v>50</v>
      </c>
      <c r="H6" s="18">
        <f t="shared" si="0"/>
        <v>50</v>
      </c>
      <c r="I6" s="18">
        <f t="shared" si="0"/>
        <v>50</v>
      </c>
      <c r="J6" s="18">
        <f t="shared" si="0"/>
        <v>50</v>
      </c>
      <c r="K6" s="18">
        <f t="shared" si="0"/>
        <v>50</v>
      </c>
      <c r="L6" s="18">
        <f t="shared" si="0"/>
        <v>50</v>
      </c>
      <c r="M6" s="18">
        <f t="shared" si="0"/>
        <v>50</v>
      </c>
      <c r="N6" s="18">
        <f t="shared" si="0"/>
        <v>50</v>
      </c>
      <c r="O6" s="18">
        <f t="shared" si="0"/>
        <v>50</v>
      </c>
      <c r="P6" s="18">
        <f t="shared" si="0"/>
        <v>50</v>
      </c>
      <c r="Q6" s="18">
        <f t="shared" si="0"/>
        <v>50</v>
      </c>
      <c r="R6" s="18">
        <f t="shared" si="0"/>
        <v>50</v>
      </c>
      <c r="S6" s="18">
        <f t="shared" si="0"/>
        <v>50</v>
      </c>
      <c r="T6" s="18">
        <f t="shared" si="0"/>
        <v>50</v>
      </c>
      <c r="U6" s="18">
        <f t="shared" si="0"/>
        <v>50</v>
      </c>
      <c r="V6" s="18">
        <f t="shared" si="0"/>
        <v>50</v>
      </c>
      <c r="W6" s="18">
        <f t="shared" si="0"/>
        <v>50</v>
      </c>
      <c r="X6" s="18">
        <f t="shared" si="0"/>
        <v>50</v>
      </c>
      <c r="Y6" s="18">
        <f t="shared" si="0"/>
        <v>50</v>
      </c>
      <c r="Z6" s="18">
        <f t="shared" si="0"/>
        <v>50</v>
      </c>
      <c r="AA6" s="18">
        <f t="shared" si="0"/>
        <v>50</v>
      </c>
      <c r="AB6" s="18">
        <f t="shared" si="0"/>
        <v>50</v>
      </c>
      <c r="AC6" s="18">
        <f t="shared" si="0"/>
        <v>50</v>
      </c>
      <c r="AD6" s="18">
        <f t="shared" si="0"/>
        <v>50</v>
      </c>
      <c r="AE6" s="18">
        <f t="shared" si="0"/>
        <v>50</v>
      </c>
    </row>
    <row r="7" spans="1:31" x14ac:dyDescent="0.2">
      <c r="A7" s="10" t="s">
        <v>3</v>
      </c>
      <c r="B7" s="11">
        <v>50</v>
      </c>
      <c r="C7" s="18">
        <f>B57</f>
        <v>40</v>
      </c>
      <c r="D7" s="18">
        <f t="shared" si="0"/>
        <v>20</v>
      </c>
      <c r="E7" s="18">
        <f t="shared" si="0"/>
        <v>20</v>
      </c>
      <c r="F7" s="18">
        <f t="shared" si="0"/>
        <v>20</v>
      </c>
      <c r="G7" s="18">
        <f t="shared" si="0"/>
        <v>20</v>
      </c>
      <c r="H7" s="18">
        <f t="shared" si="0"/>
        <v>20</v>
      </c>
      <c r="I7" s="18">
        <f t="shared" si="0"/>
        <v>20</v>
      </c>
      <c r="J7" s="18">
        <f t="shared" si="0"/>
        <v>20</v>
      </c>
      <c r="K7" s="18">
        <f t="shared" si="0"/>
        <v>20</v>
      </c>
      <c r="L7" s="18">
        <f t="shared" si="0"/>
        <v>20</v>
      </c>
      <c r="M7" s="18">
        <f t="shared" si="0"/>
        <v>20</v>
      </c>
      <c r="N7" s="18">
        <f t="shared" si="0"/>
        <v>20</v>
      </c>
      <c r="O7" s="18">
        <f t="shared" si="0"/>
        <v>20</v>
      </c>
      <c r="P7" s="18">
        <f t="shared" si="0"/>
        <v>20</v>
      </c>
      <c r="Q7" s="18">
        <f t="shared" si="0"/>
        <v>20</v>
      </c>
      <c r="R7" s="18">
        <f t="shared" si="0"/>
        <v>20</v>
      </c>
      <c r="S7" s="18">
        <f t="shared" si="0"/>
        <v>20</v>
      </c>
      <c r="T7" s="18">
        <f t="shared" si="0"/>
        <v>20</v>
      </c>
      <c r="U7" s="18">
        <f t="shared" si="0"/>
        <v>20</v>
      </c>
      <c r="V7" s="18">
        <f t="shared" si="0"/>
        <v>20</v>
      </c>
      <c r="W7" s="18">
        <f t="shared" si="0"/>
        <v>20</v>
      </c>
      <c r="X7" s="18">
        <f t="shared" si="0"/>
        <v>20</v>
      </c>
      <c r="Y7" s="18">
        <f t="shared" si="0"/>
        <v>20</v>
      </c>
      <c r="Z7" s="18">
        <f t="shared" si="0"/>
        <v>20</v>
      </c>
      <c r="AA7" s="18">
        <f t="shared" si="0"/>
        <v>20</v>
      </c>
      <c r="AB7" s="18">
        <f t="shared" si="0"/>
        <v>20</v>
      </c>
      <c r="AC7" s="18">
        <f t="shared" si="0"/>
        <v>20</v>
      </c>
      <c r="AD7" s="18">
        <f t="shared" si="0"/>
        <v>20</v>
      </c>
      <c r="AE7" s="18">
        <f t="shared" si="0"/>
        <v>20</v>
      </c>
    </row>
    <row r="9" spans="1:31" ht="15.75" x14ac:dyDescent="0.25">
      <c r="A9" s="7" t="s">
        <v>4</v>
      </c>
      <c r="B9" s="1">
        <f>SUM(B4:B7)</f>
        <v>330</v>
      </c>
      <c r="C9" s="1">
        <f>SUM(C4:C7)</f>
        <v>220</v>
      </c>
      <c r="D9" s="1">
        <f>SUM(D4:D7)</f>
        <v>190</v>
      </c>
      <c r="E9" s="1">
        <f t="shared" ref="E9:AC9" si="1">SUM(E4:E7)</f>
        <v>190</v>
      </c>
      <c r="F9" s="1">
        <f t="shared" si="1"/>
        <v>190</v>
      </c>
      <c r="G9" s="1">
        <f t="shared" si="1"/>
        <v>190</v>
      </c>
      <c r="H9" s="1">
        <f t="shared" si="1"/>
        <v>190</v>
      </c>
      <c r="I9" s="1">
        <f t="shared" si="1"/>
        <v>190</v>
      </c>
      <c r="J9" s="1">
        <f t="shared" si="1"/>
        <v>190</v>
      </c>
      <c r="K9" s="1">
        <f t="shared" si="1"/>
        <v>190</v>
      </c>
      <c r="L9" s="1">
        <f t="shared" si="1"/>
        <v>190</v>
      </c>
      <c r="M9" s="1">
        <f t="shared" si="1"/>
        <v>190</v>
      </c>
      <c r="N9" s="1">
        <f t="shared" si="1"/>
        <v>190</v>
      </c>
      <c r="O9" s="1">
        <f t="shared" si="1"/>
        <v>190</v>
      </c>
      <c r="P9" s="1">
        <f t="shared" si="1"/>
        <v>190</v>
      </c>
      <c r="Q9" s="1">
        <f t="shared" si="1"/>
        <v>190</v>
      </c>
      <c r="R9" s="1">
        <f t="shared" si="1"/>
        <v>190</v>
      </c>
      <c r="S9" s="1">
        <f t="shared" si="1"/>
        <v>190</v>
      </c>
      <c r="T9" s="1">
        <f t="shared" si="1"/>
        <v>190</v>
      </c>
      <c r="U9" s="1">
        <f t="shared" si="1"/>
        <v>190</v>
      </c>
      <c r="V9" s="1">
        <f t="shared" si="1"/>
        <v>190</v>
      </c>
      <c r="W9" s="1">
        <f t="shared" si="1"/>
        <v>190</v>
      </c>
      <c r="X9" s="1">
        <f t="shared" si="1"/>
        <v>190</v>
      </c>
      <c r="Y9" s="1">
        <f t="shared" si="1"/>
        <v>190</v>
      </c>
      <c r="Z9" s="1">
        <f t="shared" si="1"/>
        <v>190</v>
      </c>
      <c r="AA9" s="1">
        <f t="shared" si="1"/>
        <v>190</v>
      </c>
      <c r="AB9" s="1">
        <f t="shared" si="1"/>
        <v>190</v>
      </c>
      <c r="AC9" s="1">
        <f t="shared" si="1"/>
        <v>190</v>
      </c>
      <c r="AD9" s="1">
        <f>SUM(AD4:AD7)</f>
        <v>190</v>
      </c>
      <c r="AE9" s="1">
        <f>SUM(AE4:AE7)</f>
        <v>190</v>
      </c>
    </row>
    <row r="10" spans="1:31" x14ac:dyDescent="0.2">
      <c r="A10" s="4" t="s">
        <v>5</v>
      </c>
    </row>
    <row r="11" spans="1:31" ht="15.75" x14ac:dyDescent="0.25">
      <c r="A11" s="7" t="s">
        <v>6</v>
      </c>
    </row>
    <row r="12" spans="1:31" ht="14.25" x14ac:dyDescent="0.2">
      <c r="A12" s="16" t="s">
        <v>15</v>
      </c>
      <c r="B12" s="11">
        <v>1424.43</v>
      </c>
      <c r="C12" s="11">
        <v>951.15</v>
      </c>
      <c r="D12" s="11">
        <v>852.46</v>
      </c>
      <c r="E12" s="11">
        <v>659.45</v>
      </c>
      <c r="F12" s="11">
        <v>909.62</v>
      </c>
      <c r="G12" s="11">
        <v>814.16</v>
      </c>
      <c r="H12" s="11">
        <v>577.54999999999995</v>
      </c>
      <c r="I12" s="11">
        <v>750.82</v>
      </c>
      <c r="J12" s="11">
        <v>638</v>
      </c>
      <c r="K12" s="11">
        <v>755.71</v>
      </c>
      <c r="L12" s="11">
        <v>3353.89</v>
      </c>
      <c r="M12" s="11">
        <v>737.15</v>
      </c>
      <c r="N12" s="11">
        <v>1873.8</v>
      </c>
      <c r="O12" s="11">
        <v>1058.8499999999999</v>
      </c>
      <c r="P12" s="11">
        <v>692.96</v>
      </c>
      <c r="Q12" s="11">
        <v>774.66</v>
      </c>
      <c r="R12" s="11">
        <v>794.21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</row>
    <row r="13" spans="1:31" ht="14.25" x14ac:dyDescent="0.2">
      <c r="A13" s="16" t="s">
        <v>36</v>
      </c>
      <c r="B13" s="11">
        <v>80</v>
      </c>
      <c r="C13" s="11">
        <v>10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</row>
    <row r="14" spans="1:31" ht="14.25" x14ac:dyDescent="0.2">
      <c r="A14" s="16" t="s">
        <v>42</v>
      </c>
      <c r="B14" s="11">
        <v>20</v>
      </c>
      <c r="C14" s="11">
        <v>20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</row>
    <row r="15" spans="1:31" ht="15.75" x14ac:dyDescent="0.25">
      <c r="A15" s="7" t="s">
        <v>30</v>
      </c>
      <c r="B15" s="1">
        <f>SUM(B11:B14)</f>
        <v>1524.43</v>
      </c>
      <c r="C15" s="1">
        <f>SUM(C11:C14)</f>
        <v>981.15</v>
      </c>
      <c r="D15" s="1">
        <f t="shared" ref="D15:AC15" si="2">SUM(D11:D14)</f>
        <v>852.46</v>
      </c>
      <c r="E15" s="1">
        <f t="shared" si="2"/>
        <v>659.45</v>
      </c>
      <c r="F15" s="1">
        <f t="shared" si="2"/>
        <v>909.62</v>
      </c>
      <c r="G15" s="1">
        <f t="shared" si="2"/>
        <v>814.16</v>
      </c>
      <c r="H15" s="1">
        <f t="shared" si="2"/>
        <v>577.54999999999995</v>
      </c>
      <c r="I15" s="1">
        <f t="shared" si="2"/>
        <v>750.82</v>
      </c>
      <c r="J15" s="1">
        <f t="shared" si="2"/>
        <v>638</v>
      </c>
      <c r="K15" s="1">
        <f t="shared" si="2"/>
        <v>755.71</v>
      </c>
      <c r="L15" s="1">
        <f t="shared" si="2"/>
        <v>3353.89</v>
      </c>
      <c r="M15" s="1">
        <f t="shared" si="2"/>
        <v>737.15</v>
      </c>
      <c r="N15" s="1">
        <f t="shared" si="2"/>
        <v>1873.8</v>
      </c>
      <c r="O15" s="1">
        <f t="shared" si="2"/>
        <v>1058.8499999999999</v>
      </c>
      <c r="P15" s="1">
        <f t="shared" si="2"/>
        <v>692.96</v>
      </c>
      <c r="Q15" s="1">
        <f t="shared" si="2"/>
        <v>774.66</v>
      </c>
      <c r="R15" s="1">
        <f t="shared" si="2"/>
        <v>794.21</v>
      </c>
      <c r="S15" s="1">
        <f t="shared" si="2"/>
        <v>0</v>
      </c>
      <c r="T15" s="1">
        <f t="shared" si="2"/>
        <v>0</v>
      </c>
      <c r="U15" s="1">
        <f t="shared" si="2"/>
        <v>0</v>
      </c>
      <c r="V15" s="1">
        <f t="shared" si="2"/>
        <v>0</v>
      </c>
      <c r="W15" s="1">
        <f t="shared" si="2"/>
        <v>0</v>
      </c>
      <c r="X15" s="1">
        <f t="shared" si="2"/>
        <v>0</v>
      </c>
      <c r="Y15" s="1">
        <f t="shared" si="2"/>
        <v>0</v>
      </c>
      <c r="Z15" s="1">
        <f t="shared" si="2"/>
        <v>0</v>
      </c>
      <c r="AA15" s="1">
        <f t="shared" si="2"/>
        <v>0</v>
      </c>
      <c r="AB15" s="1">
        <f t="shared" si="2"/>
        <v>0</v>
      </c>
      <c r="AC15" s="1">
        <f t="shared" si="2"/>
        <v>0</v>
      </c>
      <c r="AD15" s="1">
        <f>SUM(AD11:AD14)</f>
        <v>0</v>
      </c>
      <c r="AE15" s="1">
        <f>SUM(AE11:AE14)</f>
        <v>0</v>
      </c>
    </row>
    <row r="16" spans="1:31" x14ac:dyDescent="0.2">
      <c r="A16" s="4" t="s">
        <v>7</v>
      </c>
    </row>
    <row r="17" spans="1:44" x14ac:dyDescent="0.2">
      <c r="A17" s="4" t="s">
        <v>8</v>
      </c>
    </row>
    <row r="18" spans="1:44" ht="15.75" x14ac:dyDescent="0.25">
      <c r="A18" s="7" t="s">
        <v>9</v>
      </c>
    </row>
    <row r="19" spans="1:44" ht="14.25" x14ac:dyDescent="0.2">
      <c r="A19" s="15" t="s">
        <v>20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</row>
    <row r="20" spans="1:44" ht="14.25" x14ac:dyDescent="0.2">
      <c r="A20" s="15" t="s">
        <v>44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</row>
    <row r="21" spans="1:44" ht="14.25" x14ac:dyDescent="0.2">
      <c r="A21" s="15" t="s">
        <v>23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</row>
    <row r="22" spans="1:44" ht="14.25" x14ac:dyDescent="0.2">
      <c r="A22" s="15" t="s">
        <v>24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</row>
    <row r="23" spans="1:44" ht="14.25" x14ac:dyDescent="0.2">
      <c r="A23" s="15" t="s">
        <v>26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</row>
    <row r="24" spans="1:44" ht="14.25" x14ac:dyDescent="0.2">
      <c r="A24" s="15" t="s">
        <v>18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</row>
    <row r="25" spans="1:44" ht="14.25" x14ac:dyDescent="0.2">
      <c r="A25" s="15" t="s">
        <v>19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</row>
    <row r="26" spans="1:44" ht="14.25" x14ac:dyDescent="0.2">
      <c r="A26" s="15" t="s">
        <v>38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</row>
    <row r="27" spans="1:44" ht="14.25" x14ac:dyDescent="0.2">
      <c r="A27" s="15" t="s">
        <v>27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</row>
    <row r="28" spans="1:44" ht="14.25" x14ac:dyDescent="0.2">
      <c r="A28" s="15" t="s">
        <v>28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</row>
    <row r="29" spans="1:44" ht="14.25" x14ac:dyDescent="0.2">
      <c r="A29" s="15"/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</row>
    <row r="30" spans="1:44" ht="14.25" x14ac:dyDescent="0.2">
      <c r="A30" s="15" t="s">
        <v>16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</row>
    <row r="31" spans="1:44" ht="14.25" x14ac:dyDescent="0.2">
      <c r="A31" s="15" t="s">
        <v>17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</row>
    <row r="32" spans="1:44" ht="14.25" x14ac:dyDescent="0.2">
      <c r="A32" s="15" t="s">
        <v>22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</row>
    <row r="33" spans="1:31" ht="14.25" x14ac:dyDescent="0.2">
      <c r="A33" s="15" t="s">
        <v>29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</row>
    <row r="34" spans="1:31" ht="14.25" x14ac:dyDescent="0.2">
      <c r="A34" s="15" t="s">
        <v>21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</row>
    <row r="35" spans="1:31" ht="14.25" x14ac:dyDescent="0.2">
      <c r="A35" s="15" t="s">
        <v>10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</row>
    <row r="36" spans="1:31" ht="14.25" x14ac:dyDescent="0.2">
      <c r="A36" s="15" t="s">
        <v>25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</row>
    <row r="37" spans="1:31" ht="14.25" x14ac:dyDescent="0.2">
      <c r="A37" s="15" t="s">
        <v>37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</row>
    <row r="38" spans="1:31" ht="14.25" x14ac:dyDescent="0.2">
      <c r="A38" s="15"/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</row>
    <row r="39" spans="1:31" ht="14.25" x14ac:dyDescent="0.2">
      <c r="A39" s="15"/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</row>
    <row r="40" spans="1:31" ht="14.25" x14ac:dyDescent="0.2">
      <c r="A40" s="15"/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</row>
    <row r="41" spans="1:31" ht="14.25" x14ac:dyDescent="0.2">
      <c r="A41" s="15"/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</row>
    <row r="42" spans="1:31" ht="14.25" x14ac:dyDescent="0.2">
      <c r="A42" s="15"/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</row>
    <row r="43" spans="1:31" ht="14.25" x14ac:dyDescent="0.2">
      <c r="A43" s="15"/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</row>
    <row r="44" spans="1:31" ht="14.25" x14ac:dyDescent="0.2">
      <c r="A44" s="15"/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</row>
    <row r="45" spans="1:31" ht="14.25" x14ac:dyDescent="0.2">
      <c r="A45" s="15"/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</row>
    <row r="46" spans="1:31" ht="14.25" x14ac:dyDescent="0.2">
      <c r="A46" s="15"/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</row>
    <row r="47" spans="1:31" ht="15" x14ac:dyDescent="0.25">
      <c r="A47" s="17" t="s">
        <v>43</v>
      </c>
      <c r="B47" s="11">
        <v>10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</row>
    <row r="48" spans="1:31" ht="15" x14ac:dyDescent="0.25">
      <c r="A48" s="17" t="s">
        <v>41</v>
      </c>
      <c r="B48" s="11">
        <v>20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</row>
    <row r="49" spans="1:31" ht="15" x14ac:dyDescent="0.25">
      <c r="A49" s="17" t="s">
        <v>35</v>
      </c>
      <c r="B49" s="11">
        <v>60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</row>
    <row r="51" spans="1:31" ht="15.75" x14ac:dyDescent="0.25">
      <c r="A51" s="7" t="s">
        <v>31</v>
      </c>
      <c r="B51" s="1">
        <f>SUM(B19:B50)</f>
        <v>90</v>
      </c>
      <c r="C51" s="1">
        <f t="shared" ref="C51:AE51" si="3">SUM(C19:C50)</f>
        <v>0</v>
      </c>
      <c r="D51" s="1">
        <f t="shared" si="3"/>
        <v>0</v>
      </c>
      <c r="E51" s="1">
        <f t="shared" si="3"/>
        <v>0</v>
      </c>
      <c r="F51" s="1">
        <f t="shared" si="3"/>
        <v>0</v>
      </c>
      <c r="G51" s="1">
        <f t="shared" si="3"/>
        <v>0</v>
      </c>
      <c r="H51" s="1">
        <f t="shared" si="3"/>
        <v>0</v>
      </c>
      <c r="I51" s="1">
        <f t="shared" si="3"/>
        <v>0</v>
      </c>
      <c r="J51" s="1">
        <f t="shared" si="3"/>
        <v>0</v>
      </c>
      <c r="K51" s="1">
        <f t="shared" si="3"/>
        <v>0</v>
      </c>
      <c r="L51" s="1">
        <f t="shared" si="3"/>
        <v>0</v>
      </c>
      <c r="M51" s="1">
        <f t="shared" si="3"/>
        <v>0</v>
      </c>
      <c r="N51" s="1">
        <f t="shared" si="3"/>
        <v>0</v>
      </c>
      <c r="O51" s="1">
        <f t="shared" si="3"/>
        <v>0</v>
      </c>
      <c r="P51" s="1">
        <f t="shared" si="3"/>
        <v>0</v>
      </c>
      <c r="Q51" s="1">
        <f t="shared" si="3"/>
        <v>0</v>
      </c>
      <c r="R51" s="1">
        <f t="shared" si="3"/>
        <v>0</v>
      </c>
      <c r="S51" s="1">
        <f t="shared" si="3"/>
        <v>0</v>
      </c>
      <c r="T51" s="1">
        <f t="shared" si="3"/>
        <v>0</v>
      </c>
      <c r="U51" s="1">
        <f t="shared" si="3"/>
        <v>0</v>
      </c>
      <c r="V51" s="1">
        <f t="shared" si="3"/>
        <v>0</v>
      </c>
      <c r="W51" s="1">
        <f t="shared" si="3"/>
        <v>0</v>
      </c>
      <c r="X51" s="1">
        <f t="shared" si="3"/>
        <v>0</v>
      </c>
      <c r="Y51" s="1">
        <f t="shared" si="3"/>
        <v>0</v>
      </c>
      <c r="Z51" s="1">
        <f t="shared" si="3"/>
        <v>0</v>
      </c>
      <c r="AA51" s="1">
        <f t="shared" si="3"/>
        <v>0</v>
      </c>
      <c r="AB51" s="1">
        <f t="shared" si="3"/>
        <v>0</v>
      </c>
      <c r="AC51" s="1">
        <f t="shared" si="3"/>
        <v>0</v>
      </c>
      <c r="AD51" s="1">
        <f t="shared" si="3"/>
        <v>0</v>
      </c>
      <c r="AE51" s="1">
        <f t="shared" si="3"/>
        <v>0</v>
      </c>
    </row>
    <row r="52" spans="1:31" x14ac:dyDescent="0.2">
      <c r="A52" s="4" t="s">
        <v>11</v>
      </c>
    </row>
    <row r="53" spans="1:31" ht="15.75" x14ac:dyDescent="0.25">
      <c r="A53" s="7" t="s">
        <v>12</v>
      </c>
    </row>
    <row r="54" spans="1:31" x14ac:dyDescent="0.2">
      <c r="A54" s="10" t="s">
        <v>39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</row>
    <row r="55" spans="1:31" x14ac:dyDescent="0.2">
      <c r="A55" s="10" t="s">
        <v>34</v>
      </c>
      <c r="B55" s="2">
        <f>B5-B13+B49</f>
        <v>130</v>
      </c>
      <c r="C55" s="2">
        <f t="shared" ref="C55:AE55" si="4">C5-C13+C49</f>
        <v>120</v>
      </c>
      <c r="D55" s="2">
        <f t="shared" si="4"/>
        <v>120</v>
      </c>
      <c r="E55" s="2">
        <f t="shared" si="4"/>
        <v>120</v>
      </c>
      <c r="F55" s="2">
        <f t="shared" si="4"/>
        <v>120</v>
      </c>
      <c r="G55" s="2">
        <f t="shared" si="4"/>
        <v>120</v>
      </c>
      <c r="H55" s="2">
        <f t="shared" si="4"/>
        <v>120</v>
      </c>
      <c r="I55" s="2">
        <f t="shared" si="4"/>
        <v>120</v>
      </c>
      <c r="J55" s="2">
        <f t="shared" si="4"/>
        <v>120</v>
      </c>
      <c r="K55" s="2">
        <f t="shared" si="4"/>
        <v>120</v>
      </c>
      <c r="L55" s="2">
        <f t="shared" si="4"/>
        <v>120</v>
      </c>
      <c r="M55" s="2">
        <f t="shared" si="4"/>
        <v>120</v>
      </c>
      <c r="N55" s="2">
        <f t="shared" si="4"/>
        <v>120</v>
      </c>
      <c r="O55" s="2">
        <f t="shared" si="4"/>
        <v>120</v>
      </c>
      <c r="P55" s="2">
        <f t="shared" si="4"/>
        <v>120</v>
      </c>
      <c r="Q55" s="2">
        <f t="shared" si="4"/>
        <v>120</v>
      </c>
      <c r="R55" s="2">
        <f t="shared" si="4"/>
        <v>120</v>
      </c>
      <c r="S55" s="2">
        <f t="shared" si="4"/>
        <v>120</v>
      </c>
      <c r="T55" s="2">
        <f t="shared" si="4"/>
        <v>120</v>
      </c>
      <c r="U55" s="2">
        <f t="shared" si="4"/>
        <v>120</v>
      </c>
      <c r="V55" s="2">
        <f t="shared" si="4"/>
        <v>120</v>
      </c>
      <c r="W55" s="2">
        <f t="shared" si="4"/>
        <v>120</v>
      </c>
      <c r="X55" s="2">
        <f t="shared" si="4"/>
        <v>120</v>
      </c>
      <c r="Y55" s="2">
        <f t="shared" si="4"/>
        <v>120</v>
      </c>
      <c r="Z55" s="2">
        <f t="shared" si="4"/>
        <v>120</v>
      </c>
      <c r="AA55" s="2">
        <f t="shared" si="4"/>
        <v>120</v>
      </c>
      <c r="AB55" s="2">
        <f t="shared" si="4"/>
        <v>120</v>
      </c>
      <c r="AC55" s="2">
        <f t="shared" si="4"/>
        <v>120</v>
      </c>
      <c r="AD55" s="2">
        <f t="shared" si="4"/>
        <v>120</v>
      </c>
      <c r="AE55" s="2">
        <f t="shared" si="4"/>
        <v>120</v>
      </c>
    </row>
    <row r="56" spans="1:31" x14ac:dyDescent="0.2">
      <c r="A56" s="10" t="s">
        <v>13</v>
      </c>
      <c r="B56" s="2">
        <f>B6+B48</f>
        <v>50</v>
      </c>
      <c r="C56" s="2">
        <f t="shared" ref="C56:AE56" si="5">C6+C48</f>
        <v>50</v>
      </c>
      <c r="D56" s="2">
        <f t="shared" si="5"/>
        <v>50</v>
      </c>
      <c r="E56" s="2">
        <f t="shared" si="5"/>
        <v>50</v>
      </c>
      <c r="F56" s="2">
        <f t="shared" si="5"/>
        <v>50</v>
      </c>
      <c r="G56" s="2">
        <f t="shared" si="5"/>
        <v>50</v>
      </c>
      <c r="H56" s="2">
        <f t="shared" si="5"/>
        <v>50</v>
      </c>
      <c r="I56" s="2">
        <f t="shared" si="5"/>
        <v>50</v>
      </c>
      <c r="J56" s="2">
        <f t="shared" si="5"/>
        <v>50</v>
      </c>
      <c r="K56" s="2">
        <f t="shared" si="5"/>
        <v>50</v>
      </c>
      <c r="L56" s="2">
        <f t="shared" si="5"/>
        <v>50</v>
      </c>
      <c r="M56" s="2">
        <f t="shared" si="5"/>
        <v>50</v>
      </c>
      <c r="N56" s="2">
        <f t="shared" si="5"/>
        <v>50</v>
      </c>
      <c r="O56" s="2">
        <f t="shared" si="5"/>
        <v>50</v>
      </c>
      <c r="P56" s="2">
        <f t="shared" si="5"/>
        <v>50</v>
      </c>
      <c r="Q56" s="2">
        <f t="shared" si="5"/>
        <v>50</v>
      </c>
      <c r="R56" s="2">
        <f t="shared" si="5"/>
        <v>50</v>
      </c>
      <c r="S56" s="2">
        <f t="shared" si="5"/>
        <v>50</v>
      </c>
      <c r="T56" s="2">
        <f t="shared" si="5"/>
        <v>50</v>
      </c>
      <c r="U56" s="2">
        <f t="shared" si="5"/>
        <v>50</v>
      </c>
      <c r="V56" s="2">
        <f t="shared" si="5"/>
        <v>50</v>
      </c>
      <c r="W56" s="2">
        <f t="shared" si="5"/>
        <v>50</v>
      </c>
      <c r="X56" s="2">
        <f t="shared" si="5"/>
        <v>50</v>
      </c>
      <c r="Y56" s="2">
        <f t="shared" si="5"/>
        <v>50</v>
      </c>
      <c r="Z56" s="2">
        <f t="shared" si="5"/>
        <v>50</v>
      </c>
      <c r="AA56" s="2">
        <f t="shared" si="5"/>
        <v>50</v>
      </c>
      <c r="AB56" s="2">
        <f t="shared" si="5"/>
        <v>50</v>
      </c>
      <c r="AC56" s="2">
        <f t="shared" si="5"/>
        <v>50</v>
      </c>
      <c r="AD56" s="2">
        <f t="shared" si="5"/>
        <v>50</v>
      </c>
      <c r="AE56" s="2">
        <f t="shared" si="5"/>
        <v>50</v>
      </c>
    </row>
    <row r="57" spans="1:31" x14ac:dyDescent="0.2">
      <c r="A57" s="10" t="s">
        <v>14</v>
      </c>
      <c r="B57" s="2">
        <f>B7-B14+B47</f>
        <v>40</v>
      </c>
      <c r="C57" s="2">
        <f t="shared" ref="C57:AE57" si="6">C7-C14+C47</f>
        <v>20</v>
      </c>
      <c r="D57" s="2">
        <f t="shared" si="6"/>
        <v>20</v>
      </c>
      <c r="E57" s="2">
        <f t="shared" si="6"/>
        <v>20</v>
      </c>
      <c r="F57" s="2">
        <f t="shared" si="6"/>
        <v>20</v>
      </c>
      <c r="G57" s="2">
        <f t="shared" si="6"/>
        <v>20</v>
      </c>
      <c r="H57" s="2">
        <f t="shared" si="6"/>
        <v>20</v>
      </c>
      <c r="I57" s="2">
        <f t="shared" si="6"/>
        <v>20</v>
      </c>
      <c r="J57" s="2">
        <f t="shared" si="6"/>
        <v>20</v>
      </c>
      <c r="K57" s="2">
        <f t="shared" si="6"/>
        <v>20</v>
      </c>
      <c r="L57" s="2">
        <f t="shared" si="6"/>
        <v>20</v>
      </c>
      <c r="M57" s="2">
        <f t="shared" si="6"/>
        <v>20</v>
      </c>
      <c r="N57" s="2">
        <f t="shared" si="6"/>
        <v>20</v>
      </c>
      <c r="O57" s="2">
        <f t="shared" si="6"/>
        <v>20</v>
      </c>
      <c r="P57" s="2">
        <f t="shared" si="6"/>
        <v>20</v>
      </c>
      <c r="Q57" s="2">
        <f t="shared" si="6"/>
        <v>20</v>
      </c>
      <c r="R57" s="2">
        <f t="shared" si="6"/>
        <v>20</v>
      </c>
      <c r="S57" s="2">
        <f t="shared" si="6"/>
        <v>20</v>
      </c>
      <c r="T57" s="2">
        <f t="shared" si="6"/>
        <v>20</v>
      </c>
      <c r="U57" s="2">
        <f t="shared" si="6"/>
        <v>20</v>
      </c>
      <c r="V57" s="2">
        <f t="shared" si="6"/>
        <v>20</v>
      </c>
      <c r="W57" s="2">
        <f t="shared" si="6"/>
        <v>20</v>
      </c>
      <c r="X57" s="2">
        <f t="shared" si="6"/>
        <v>20</v>
      </c>
      <c r="Y57" s="2">
        <f t="shared" si="6"/>
        <v>20</v>
      </c>
      <c r="Z57" s="2">
        <f t="shared" si="6"/>
        <v>20</v>
      </c>
      <c r="AA57" s="2">
        <f t="shared" si="6"/>
        <v>20</v>
      </c>
      <c r="AB57" s="2">
        <f t="shared" si="6"/>
        <v>20</v>
      </c>
      <c r="AC57" s="2">
        <f t="shared" si="6"/>
        <v>20</v>
      </c>
      <c r="AD57" s="2">
        <f t="shared" si="6"/>
        <v>20</v>
      </c>
      <c r="AE57" s="2">
        <f t="shared" si="6"/>
        <v>20</v>
      </c>
    </row>
    <row r="59" spans="1:31" ht="18" x14ac:dyDescent="0.25">
      <c r="A59" s="13" t="s">
        <v>4</v>
      </c>
      <c r="B59" s="1">
        <f t="shared" ref="B59:AE59" si="7">SUM(B54:B57)</f>
        <v>220</v>
      </c>
      <c r="C59" s="1">
        <f t="shared" si="7"/>
        <v>190</v>
      </c>
      <c r="D59" s="1">
        <f t="shared" si="7"/>
        <v>190</v>
      </c>
      <c r="E59" s="1">
        <f t="shared" si="7"/>
        <v>190</v>
      </c>
      <c r="F59" s="1">
        <f t="shared" si="7"/>
        <v>190</v>
      </c>
      <c r="G59" s="1">
        <f t="shared" si="7"/>
        <v>190</v>
      </c>
      <c r="H59" s="1">
        <f t="shared" si="7"/>
        <v>190</v>
      </c>
      <c r="I59" s="1">
        <f t="shared" si="7"/>
        <v>190</v>
      </c>
      <c r="J59" s="1">
        <f t="shared" si="7"/>
        <v>190</v>
      </c>
      <c r="K59" s="1">
        <f t="shared" si="7"/>
        <v>190</v>
      </c>
      <c r="L59" s="1">
        <f t="shared" si="7"/>
        <v>190</v>
      </c>
      <c r="M59" s="1">
        <f t="shared" si="7"/>
        <v>190</v>
      </c>
      <c r="N59" s="1">
        <f t="shared" si="7"/>
        <v>190</v>
      </c>
      <c r="O59" s="1">
        <f t="shared" si="7"/>
        <v>190</v>
      </c>
      <c r="P59" s="1">
        <f t="shared" si="7"/>
        <v>190</v>
      </c>
      <c r="Q59" s="1">
        <f t="shared" si="7"/>
        <v>190</v>
      </c>
      <c r="R59" s="1">
        <f t="shared" si="7"/>
        <v>190</v>
      </c>
      <c r="S59" s="1">
        <f t="shared" si="7"/>
        <v>190</v>
      </c>
      <c r="T59" s="1">
        <f t="shared" si="7"/>
        <v>190</v>
      </c>
      <c r="U59" s="1">
        <f t="shared" si="7"/>
        <v>190</v>
      </c>
      <c r="V59" s="1">
        <f t="shared" si="7"/>
        <v>190</v>
      </c>
      <c r="W59" s="1">
        <f t="shared" si="7"/>
        <v>190</v>
      </c>
      <c r="X59" s="1">
        <f t="shared" si="7"/>
        <v>190</v>
      </c>
      <c r="Y59" s="1">
        <f t="shared" si="7"/>
        <v>190</v>
      </c>
      <c r="Z59" s="1">
        <f t="shared" si="7"/>
        <v>190</v>
      </c>
      <c r="AA59" s="1">
        <f t="shared" si="7"/>
        <v>190</v>
      </c>
      <c r="AB59" s="1">
        <f t="shared" si="7"/>
        <v>190</v>
      </c>
      <c r="AC59" s="1">
        <f t="shared" si="7"/>
        <v>190</v>
      </c>
      <c r="AD59" s="1">
        <f t="shared" si="7"/>
        <v>190</v>
      </c>
      <c r="AE59" s="1">
        <f t="shared" si="7"/>
        <v>190</v>
      </c>
    </row>
    <row r="60" spans="1:31" x14ac:dyDescent="0.2">
      <c r="A60" s="6"/>
    </row>
    <row r="61" spans="1:31" ht="15" x14ac:dyDescent="0.2">
      <c r="A61" s="14" t="s">
        <v>32</v>
      </c>
      <c r="B61" s="3">
        <f>B9+B15-B51+B59</f>
        <v>1984.43</v>
      </c>
      <c r="C61" s="3">
        <f t="shared" ref="C61:AE61" si="8">C9+C15-C51+C59+B61</f>
        <v>3375.58</v>
      </c>
      <c r="D61" s="3">
        <f t="shared" si="8"/>
        <v>4608.04</v>
      </c>
      <c r="E61" s="3">
        <f t="shared" si="8"/>
        <v>5647.49</v>
      </c>
      <c r="F61" s="3">
        <f t="shared" si="8"/>
        <v>6937.11</v>
      </c>
      <c r="G61" s="3">
        <f t="shared" si="8"/>
        <v>8131.2699999999995</v>
      </c>
      <c r="H61" s="3">
        <f t="shared" si="8"/>
        <v>9088.82</v>
      </c>
      <c r="I61" s="3">
        <f t="shared" si="8"/>
        <v>10219.64</v>
      </c>
      <c r="J61" s="3">
        <f t="shared" si="8"/>
        <v>11237.64</v>
      </c>
      <c r="K61" s="3">
        <f t="shared" si="8"/>
        <v>12373.349999999999</v>
      </c>
      <c r="L61" s="3">
        <f t="shared" si="8"/>
        <v>16107.239999999998</v>
      </c>
      <c r="M61" s="3">
        <f t="shared" si="8"/>
        <v>17224.39</v>
      </c>
      <c r="N61" s="3">
        <f t="shared" si="8"/>
        <v>19478.189999999999</v>
      </c>
      <c r="O61" s="3">
        <f t="shared" si="8"/>
        <v>20917.039999999997</v>
      </c>
      <c r="P61" s="3">
        <f t="shared" si="8"/>
        <v>21989.999999999996</v>
      </c>
      <c r="Q61" s="3">
        <f t="shared" si="8"/>
        <v>23144.659999999996</v>
      </c>
      <c r="R61" s="3">
        <f t="shared" si="8"/>
        <v>24318.869999999995</v>
      </c>
      <c r="S61" s="3">
        <f t="shared" si="8"/>
        <v>24698.869999999995</v>
      </c>
      <c r="T61" s="3">
        <f t="shared" si="8"/>
        <v>25078.869999999995</v>
      </c>
      <c r="U61" s="3">
        <f t="shared" si="8"/>
        <v>25458.869999999995</v>
      </c>
      <c r="V61" s="3">
        <f t="shared" si="8"/>
        <v>25838.869999999995</v>
      </c>
      <c r="W61" s="3">
        <f t="shared" si="8"/>
        <v>26218.869999999995</v>
      </c>
      <c r="X61" s="3">
        <f t="shared" si="8"/>
        <v>26598.869999999995</v>
      </c>
      <c r="Y61" s="3">
        <f t="shared" si="8"/>
        <v>26978.869999999995</v>
      </c>
      <c r="Z61" s="3">
        <f t="shared" si="8"/>
        <v>27358.869999999995</v>
      </c>
      <c r="AA61" s="3">
        <f t="shared" si="8"/>
        <v>27738.869999999995</v>
      </c>
      <c r="AB61" s="3">
        <f t="shared" si="8"/>
        <v>28118.869999999995</v>
      </c>
      <c r="AC61" s="3">
        <f t="shared" si="8"/>
        <v>28498.869999999995</v>
      </c>
      <c r="AD61" s="3">
        <f t="shared" si="8"/>
        <v>28878.869999999995</v>
      </c>
      <c r="AE61" s="3">
        <f t="shared" si="8"/>
        <v>29258.869999999995</v>
      </c>
    </row>
  </sheetData>
  <printOptions horizontalCentered="1" verticalCentered="1"/>
  <pageMargins left="0.39370078740157483" right="0.39370078740157483" top="0.78740157480314965" bottom="0.78740157480314965" header="0.31496062992125984" footer="0.31496062992125984"/>
  <pageSetup paperSize="9" orientation="portrait" horizontalDpi="120" verticalDpi="144" copies="0" r:id="rId1"/>
  <headerFooter alignWithMargins="0">
    <oddHeader>&amp;CEscreva o nome de seu cliente</oddHeader>
    <oddFooter>&amp;CElaborada por: Valdeci P. Medeiros - TC-CRC: 1SP215.658/P3 (&amp;D - &amp;T)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61"/>
  <sheetViews>
    <sheetView workbookViewId="0">
      <selection activeCell="B3" sqref="B3"/>
    </sheetView>
  </sheetViews>
  <sheetFormatPr defaultRowHeight="12.75" x14ac:dyDescent="0.2"/>
  <cols>
    <col min="1" max="1" width="30.42578125" style="4" customWidth="1"/>
    <col min="2" max="8" width="15.140625" style="5" bestFit="1" customWidth="1"/>
    <col min="9" max="32" width="16.42578125" style="5" bestFit="1" customWidth="1"/>
    <col min="33" max="16384" width="9.140625" style="4"/>
  </cols>
  <sheetData>
    <row r="2" spans="1:32" ht="15.75" x14ac:dyDescent="0.25">
      <c r="A2" s="7" t="s">
        <v>33</v>
      </c>
      <c r="B2" s="8">
        <v>37377</v>
      </c>
      <c r="C2" s="8">
        <v>37378</v>
      </c>
      <c r="D2" s="8">
        <v>37379</v>
      </c>
      <c r="E2" s="8">
        <v>37380</v>
      </c>
      <c r="F2" s="8">
        <v>37381</v>
      </c>
      <c r="G2" s="8">
        <v>37382</v>
      </c>
      <c r="H2" s="8">
        <v>37383</v>
      </c>
      <c r="I2" s="8">
        <v>37384</v>
      </c>
      <c r="J2" s="8">
        <v>37385</v>
      </c>
      <c r="K2" s="8">
        <v>37386</v>
      </c>
      <c r="L2" s="8">
        <v>37387</v>
      </c>
      <c r="M2" s="8">
        <v>37388</v>
      </c>
      <c r="N2" s="8">
        <v>37389</v>
      </c>
      <c r="O2" s="8">
        <v>37390</v>
      </c>
      <c r="P2" s="8">
        <v>37391</v>
      </c>
      <c r="Q2" s="8">
        <v>37392</v>
      </c>
      <c r="R2" s="8">
        <v>37393</v>
      </c>
      <c r="S2" s="8">
        <v>37394</v>
      </c>
      <c r="T2" s="8">
        <v>37395</v>
      </c>
      <c r="U2" s="8">
        <v>37396</v>
      </c>
      <c r="V2" s="8">
        <v>37397</v>
      </c>
      <c r="W2" s="8">
        <v>37398</v>
      </c>
      <c r="X2" s="8">
        <v>37399</v>
      </c>
      <c r="Y2" s="8">
        <v>37400</v>
      </c>
      <c r="Z2" s="8">
        <v>37401</v>
      </c>
      <c r="AA2" s="8">
        <v>37402</v>
      </c>
      <c r="AB2" s="8">
        <v>37403</v>
      </c>
      <c r="AC2" s="8">
        <v>37404</v>
      </c>
      <c r="AD2" s="8">
        <v>37405</v>
      </c>
      <c r="AE2" s="8">
        <v>37406</v>
      </c>
      <c r="AF2" s="8">
        <v>37407</v>
      </c>
    </row>
    <row r="3" spans="1:32" ht="15.75" x14ac:dyDescent="0.25">
      <c r="A3" s="7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x14ac:dyDescent="0.2">
      <c r="A4" s="10" t="s">
        <v>1</v>
      </c>
      <c r="B4" s="11">
        <v>100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  <c r="Z4" s="11">
        <v>0</v>
      </c>
      <c r="AA4" s="11">
        <v>0</v>
      </c>
      <c r="AB4" s="11">
        <v>0</v>
      </c>
      <c r="AC4" s="11">
        <v>0</v>
      </c>
      <c r="AD4" s="11">
        <v>0</v>
      </c>
      <c r="AE4" s="11">
        <v>0</v>
      </c>
      <c r="AF4" s="11">
        <v>0</v>
      </c>
    </row>
    <row r="5" spans="1:32" x14ac:dyDescent="0.2">
      <c r="A5" s="10" t="s">
        <v>40</v>
      </c>
      <c r="B5" s="11">
        <v>150</v>
      </c>
      <c r="C5" s="18">
        <f>B55</f>
        <v>130</v>
      </c>
      <c r="D5" s="18">
        <f t="shared" ref="D5:AF7" si="0">C55</f>
        <v>120</v>
      </c>
      <c r="E5" s="18">
        <f t="shared" si="0"/>
        <v>120</v>
      </c>
      <c r="F5" s="18">
        <f t="shared" si="0"/>
        <v>120</v>
      </c>
      <c r="G5" s="18">
        <f t="shared" si="0"/>
        <v>120</v>
      </c>
      <c r="H5" s="18">
        <f t="shared" si="0"/>
        <v>120</v>
      </c>
      <c r="I5" s="18">
        <f t="shared" si="0"/>
        <v>120</v>
      </c>
      <c r="J5" s="18">
        <f t="shared" si="0"/>
        <v>120</v>
      </c>
      <c r="K5" s="18">
        <f t="shared" si="0"/>
        <v>120</v>
      </c>
      <c r="L5" s="18">
        <f t="shared" si="0"/>
        <v>120</v>
      </c>
      <c r="M5" s="18">
        <f t="shared" si="0"/>
        <v>120</v>
      </c>
      <c r="N5" s="18">
        <f t="shared" si="0"/>
        <v>120</v>
      </c>
      <c r="O5" s="18">
        <f t="shared" si="0"/>
        <v>120</v>
      </c>
      <c r="P5" s="18">
        <f t="shared" si="0"/>
        <v>120</v>
      </c>
      <c r="Q5" s="18">
        <f t="shared" si="0"/>
        <v>120</v>
      </c>
      <c r="R5" s="18">
        <f t="shared" si="0"/>
        <v>120</v>
      </c>
      <c r="S5" s="18">
        <f t="shared" si="0"/>
        <v>120</v>
      </c>
      <c r="T5" s="18">
        <f t="shared" si="0"/>
        <v>120</v>
      </c>
      <c r="U5" s="18">
        <f t="shared" si="0"/>
        <v>120</v>
      </c>
      <c r="V5" s="18">
        <f t="shared" si="0"/>
        <v>120</v>
      </c>
      <c r="W5" s="18">
        <f t="shared" si="0"/>
        <v>120</v>
      </c>
      <c r="X5" s="18">
        <f t="shared" si="0"/>
        <v>120</v>
      </c>
      <c r="Y5" s="18">
        <f t="shared" si="0"/>
        <v>120</v>
      </c>
      <c r="Z5" s="18">
        <f t="shared" si="0"/>
        <v>120</v>
      </c>
      <c r="AA5" s="18">
        <f t="shared" si="0"/>
        <v>120</v>
      </c>
      <c r="AB5" s="18">
        <f t="shared" si="0"/>
        <v>120</v>
      </c>
      <c r="AC5" s="18">
        <f t="shared" si="0"/>
        <v>120</v>
      </c>
      <c r="AD5" s="18">
        <f t="shared" si="0"/>
        <v>120</v>
      </c>
      <c r="AE5" s="18">
        <f t="shared" si="0"/>
        <v>120</v>
      </c>
      <c r="AF5" s="18">
        <f t="shared" si="0"/>
        <v>120</v>
      </c>
    </row>
    <row r="6" spans="1:32" x14ac:dyDescent="0.2">
      <c r="A6" s="10" t="s">
        <v>2</v>
      </c>
      <c r="B6" s="11">
        <v>30</v>
      </c>
      <c r="C6" s="18">
        <f>B56</f>
        <v>50</v>
      </c>
      <c r="D6" s="18">
        <f t="shared" si="0"/>
        <v>50</v>
      </c>
      <c r="E6" s="18">
        <f t="shared" si="0"/>
        <v>50</v>
      </c>
      <c r="F6" s="18">
        <f t="shared" si="0"/>
        <v>50</v>
      </c>
      <c r="G6" s="18">
        <f t="shared" si="0"/>
        <v>50</v>
      </c>
      <c r="H6" s="18">
        <f t="shared" si="0"/>
        <v>50</v>
      </c>
      <c r="I6" s="18">
        <f t="shared" si="0"/>
        <v>50</v>
      </c>
      <c r="J6" s="18">
        <f t="shared" si="0"/>
        <v>50</v>
      </c>
      <c r="K6" s="18">
        <f t="shared" si="0"/>
        <v>50</v>
      </c>
      <c r="L6" s="18">
        <f t="shared" si="0"/>
        <v>50</v>
      </c>
      <c r="M6" s="18">
        <f t="shared" si="0"/>
        <v>50</v>
      </c>
      <c r="N6" s="18">
        <f t="shared" si="0"/>
        <v>50</v>
      </c>
      <c r="O6" s="18">
        <f t="shared" si="0"/>
        <v>50</v>
      </c>
      <c r="P6" s="18">
        <f t="shared" si="0"/>
        <v>50</v>
      </c>
      <c r="Q6" s="18">
        <f t="shared" si="0"/>
        <v>50</v>
      </c>
      <c r="R6" s="18">
        <f t="shared" si="0"/>
        <v>50</v>
      </c>
      <c r="S6" s="18">
        <f t="shared" si="0"/>
        <v>50</v>
      </c>
      <c r="T6" s="18">
        <f t="shared" si="0"/>
        <v>50</v>
      </c>
      <c r="U6" s="18">
        <f t="shared" si="0"/>
        <v>50</v>
      </c>
      <c r="V6" s="18">
        <f t="shared" si="0"/>
        <v>50</v>
      </c>
      <c r="W6" s="18">
        <f t="shared" si="0"/>
        <v>50</v>
      </c>
      <c r="X6" s="18">
        <f t="shared" si="0"/>
        <v>50</v>
      </c>
      <c r="Y6" s="18">
        <f t="shared" si="0"/>
        <v>50</v>
      </c>
      <c r="Z6" s="18">
        <f t="shared" si="0"/>
        <v>50</v>
      </c>
      <c r="AA6" s="18">
        <f t="shared" si="0"/>
        <v>50</v>
      </c>
      <c r="AB6" s="18">
        <f t="shared" si="0"/>
        <v>50</v>
      </c>
      <c r="AC6" s="18">
        <f t="shared" si="0"/>
        <v>50</v>
      </c>
      <c r="AD6" s="18">
        <f t="shared" si="0"/>
        <v>50</v>
      </c>
      <c r="AE6" s="18">
        <f t="shared" si="0"/>
        <v>50</v>
      </c>
      <c r="AF6" s="18">
        <f t="shared" si="0"/>
        <v>50</v>
      </c>
    </row>
    <row r="7" spans="1:32" x14ac:dyDescent="0.2">
      <c r="A7" s="10" t="s">
        <v>3</v>
      </c>
      <c r="B7" s="11">
        <v>50</v>
      </c>
      <c r="C7" s="18">
        <f>B57</f>
        <v>40</v>
      </c>
      <c r="D7" s="18">
        <f t="shared" si="0"/>
        <v>20</v>
      </c>
      <c r="E7" s="18">
        <f t="shared" si="0"/>
        <v>20</v>
      </c>
      <c r="F7" s="18">
        <f t="shared" si="0"/>
        <v>20</v>
      </c>
      <c r="G7" s="18">
        <f t="shared" si="0"/>
        <v>20</v>
      </c>
      <c r="H7" s="18">
        <f t="shared" si="0"/>
        <v>20</v>
      </c>
      <c r="I7" s="18">
        <f t="shared" si="0"/>
        <v>20</v>
      </c>
      <c r="J7" s="18">
        <f t="shared" si="0"/>
        <v>20</v>
      </c>
      <c r="K7" s="18">
        <f t="shared" si="0"/>
        <v>20</v>
      </c>
      <c r="L7" s="18">
        <f t="shared" si="0"/>
        <v>20</v>
      </c>
      <c r="M7" s="18">
        <f t="shared" si="0"/>
        <v>20</v>
      </c>
      <c r="N7" s="18">
        <f t="shared" si="0"/>
        <v>20</v>
      </c>
      <c r="O7" s="18">
        <f t="shared" si="0"/>
        <v>20</v>
      </c>
      <c r="P7" s="18">
        <f t="shared" si="0"/>
        <v>20</v>
      </c>
      <c r="Q7" s="18">
        <f t="shared" si="0"/>
        <v>20</v>
      </c>
      <c r="R7" s="18">
        <f t="shared" si="0"/>
        <v>20</v>
      </c>
      <c r="S7" s="18">
        <f t="shared" si="0"/>
        <v>20</v>
      </c>
      <c r="T7" s="18">
        <f t="shared" si="0"/>
        <v>20</v>
      </c>
      <c r="U7" s="18">
        <f t="shared" si="0"/>
        <v>20</v>
      </c>
      <c r="V7" s="18">
        <f t="shared" si="0"/>
        <v>20</v>
      </c>
      <c r="W7" s="18">
        <f t="shared" si="0"/>
        <v>20</v>
      </c>
      <c r="X7" s="18">
        <f t="shared" si="0"/>
        <v>20</v>
      </c>
      <c r="Y7" s="18">
        <f t="shared" si="0"/>
        <v>20</v>
      </c>
      <c r="Z7" s="18">
        <f t="shared" si="0"/>
        <v>20</v>
      </c>
      <c r="AA7" s="18">
        <f t="shared" si="0"/>
        <v>20</v>
      </c>
      <c r="AB7" s="18">
        <f t="shared" si="0"/>
        <v>20</v>
      </c>
      <c r="AC7" s="18">
        <f t="shared" si="0"/>
        <v>20</v>
      </c>
      <c r="AD7" s="18">
        <f t="shared" si="0"/>
        <v>20</v>
      </c>
      <c r="AE7" s="18">
        <f t="shared" si="0"/>
        <v>20</v>
      </c>
      <c r="AF7" s="18">
        <f t="shared" si="0"/>
        <v>20</v>
      </c>
    </row>
    <row r="9" spans="1:32" ht="15.75" x14ac:dyDescent="0.25">
      <c r="A9" s="7" t="s">
        <v>4</v>
      </c>
      <c r="B9" s="1">
        <f>SUM(B4:B7)</f>
        <v>330</v>
      </c>
      <c r="C9" s="1">
        <f>SUM(C4:C7)</f>
        <v>220</v>
      </c>
      <c r="D9" s="1">
        <f>SUM(D4:D7)</f>
        <v>190</v>
      </c>
      <c r="E9" s="1">
        <f t="shared" ref="E9:AC9" si="1">SUM(E4:E7)</f>
        <v>190</v>
      </c>
      <c r="F9" s="1">
        <f t="shared" si="1"/>
        <v>190</v>
      </c>
      <c r="G9" s="1">
        <f t="shared" si="1"/>
        <v>190</v>
      </c>
      <c r="H9" s="1">
        <f t="shared" si="1"/>
        <v>190</v>
      </c>
      <c r="I9" s="1">
        <f t="shared" si="1"/>
        <v>190</v>
      </c>
      <c r="J9" s="1">
        <f t="shared" si="1"/>
        <v>190</v>
      </c>
      <c r="K9" s="1">
        <f t="shared" si="1"/>
        <v>190</v>
      </c>
      <c r="L9" s="1">
        <f t="shared" si="1"/>
        <v>190</v>
      </c>
      <c r="M9" s="1">
        <f t="shared" si="1"/>
        <v>190</v>
      </c>
      <c r="N9" s="1">
        <f t="shared" si="1"/>
        <v>190</v>
      </c>
      <c r="O9" s="1">
        <f t="shared" si="1"/>
        <v>190</v>
      </c>
      <c r="P9" s="1">
        <f t="shared" si="1"/>
        <v>190</v>
      </c>
      <c r="Q9" s="1">
        <f t="shared" si="1"/>
        <v>190</v>
      </c>
      <c r="R9" s="1">
        <f t="shared" si="1"/>
        <v>190</v>
      </c>
      <c r="S9" s="1">
        <f t="shared" si="1"/>
        <v>190</v>
      </c>
      <c r="T9" s="1">
        <f t="shared" si="1"/>
        <v>190</v>
      </c>
      <c r="U9" s="1">
        <f t="shared" si="1"/>
        <v>190</v>
      </c>
      <c r="V9" s="1">
        <f t="shared" si="1"/>
        <v>190</v>
      </c>
      <c r="W9" s="1">
        <f t="shared" si="1"/>
        <v>190</v>
      </c>
      <c r="X9" s="1">
        <f t="shared" si="1"/>
        <v>190</v>
      </c>
      <c r="Y9" s="1">
        <f t="shared" si="1"/>
        <v>190</v>
      </c>
      <c r="Z9" s="1">
        <f t="shared" si="1"/>
        <v>190</v>
      </c>
      <c r="AA9" s="1">
        <f t="shared" si="1"/>
        <v>190</v>
      </c>
      <c r="AB9" s="1">
        <f t="shared" si="1"/>
        <v>190</v>
      </c>
      <c r="AC9" s="1">
        <f t="shared" si="1"/>
        <v>190</v>
      </c>
      <c r="AD9" s="1">
        <f>SUM(AD4:AD7)</f>
        <v>190</v>
      </c>
      <c r="AE9" s="1">
        <f>SUM(AE4:AE7)</f>
        <v>190</v>
      </c>
      <c r="AF9" s="1">
        <f>SUM(AF4:AF7)</f>
        <v>190</v>
      </c>
    </row>
    <row r="10" spans="1:32" x14ac:dyDescent="0.2">
      <c r="A10" s="4" t="s">
        <v>5</v>
      </c>
    </row>
    <row r="11" spans="1:32" ht="15.75" x14ac:dyDescent="0.25">
      <c r="A11" s="7" t="s">
        <v>6</v>
      </c>
    </row>
    <row r="12" spans="1:32" ht="14.25" x14ac:dyDescent="0.2">
      <c r="A12" s="16" t="s">
        <v>15</v>
      </c>
      <c r="B12" s="11">
        <v>1424.43</v>
      </c>
      <c r="C12" s="11">
        <v>951.15</v>
      </c>
      <c r="D12" s="11">
        <v>852.46</v>
      </c>
      <c r="E12" s="11">
        <v>659.45</v>
      </c>
      <c r="F12" s="11">
        <v>909.62</v>
      </c>
      <c r="G12" s="11">
        <v>814.16</v>
      </c>
      <c r="H12" s="11">
        <v>577.54999999999995</v>
      </c>
      <c r="I12" s="11">
        <v>750.82</v>
      </c>
      <c r="J12" s="11">
        <v>638</v>
      </c>
      <c r="K12" s="11">
        <v>755.71</v>
      </c>
      <c r="L12" s="11">
        <v>3353.89</v>
      </c>
      <c r="M12" s="11">
        <v>737.15</v>
      </c>
      <c r="N12" s="11">
        <v>1873.8</v>
      </c>
      <c r="O12" s="11">
        <v>1058.8499999999999</v>
      </c>
      <c r="P12" s="11">
        <v>692.96</v>
      </c>
      <c r="Q12" s="11">
        <v>774.66</v>
      </c>
      <c r="R12" s="11">
        <v>794.21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</row>
    <row r="13" spans="1:32" ht="14.25" x14ac:dyDescent="0.2">
      <c r="A13" s="16" t="s">
        <v>36</v>
      </c>
      <c r="B13" s="11">
        <v>80</v>
      </c>
      <c r="C13" s="11">
        <v>10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</row>
    <row r="14" spans="1:32" ht="14.25" x14ac:dyDescent="0.2">
      <c r="A14" s="16" t="s">
        <v>42</v>
      </c>
      <c r="B14" s="11">
        <v>20</v>
      </c>
      <c r="C14" s="11">
        <v>20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</row>
    <row r="15" spans="1:32" ht="15.75" x14ac:dyDescent="0.25">
      <c r="A15" s="7" t="s">
        <v>30</v>
      </c>
      <c r="B15" s="1">
        <f>SUM(B11:B14)</f>
        <v>1524.43</v>
      </c>
      <c r="C15" s="1">
        <f>SUM(C11:C14)</f>
        <v>981.15</v>
      </c>
      <c r="D15" s="1">
        <f t="shared" ref="D15:AC15" si="2">SUM(D11:D14)</f>
        <v>852.46</v>
      </c>
      <c r="E15" s="1">
        <f t="shared" si="2"/>
        <v>659.45</v>
      </c>
      <c r="F15" s="1">
        <f t="shared" si="2"/>
        <v>909.62</v>
      </c>
      <c r="G15" s="1">
        <f t="shared" si="2"/>
        <v>814.16</v>
      </c>
      <c r="H15" s="1">
        <f t="shared" si="2"/>
        <v>577.54999999999995</v>
      </c>
      <c r="I15" s="1">
        <f t="shared" si="2"/>
        <v>750.82</v>
      </c>
      <c r="J15" s="1">
        <f t="shared" si="2"/>
        <v>638</v>
      </c>
      <c r="K15" s="1">
        <f t="shared" si="2"/>
        <v>755.71</v>
      </c>
      <c r="L15" s="1">
        <f t="shared" si="2"/>
        <v>3353.89</v>
      </c>
      <c r="M15" s="1">
        <f t="shared" si="2"/>
        <v>737.15</v>
      </c>
      <c r="N15" s="1">
        <f t="shared" si="2"/>
        <v>1873.8</v>
      </c>
      <c r="O15" s="1">
        <f t="shared" si="2"/>
        <v>1058.8499999999999</v>
      </c>
      <c r="P15" s="1">
        <f t="shared" si="2"/>
        <v>692.96</v>
      </c>
      <c r="Q15" s="1">
        <f t="shared" si="2"/>
        <v>774.66</v>
      </c>
      <c r="R15" s="1">
        <f t="shared" si="2"/>
        <v>794.21</v>
      </c>
      <c r="S15" s="1">
        <f t="shared" si="2"/>
        <v>0</v>
      </c>
      <c r="T15" s="1">
        <f t="shared" si="2"/>
        <v>0</v>
      </c>
      <c r="U15" s="1">
        <f t="shared" si="2"/>
        <v>0</v>
      </c>
      <c r="V15" s="1">
        <f t="shared" si="2"/>
        <v>0</v>
      </c>
      <c r="W15" s="1">
        <f t="shared" si="2"/>
        <v>0</v>
      </c>
      <c r="X15" s="1">
        <f t="shared" si="2"/>
        <v>0</v>
      </c>
      <c r="Y15" s="1">
        <f t="shared" si="2"/>
        <v>0</v>
      </c>
      <c r="Z15" s="1">
        <f t="shared" si="2"/>
        <v>0</v>
      </c>
      <c r="AA15" s="1">
        <f t="shared" si="2"/>
        <v>0</v>
      </c>
      <c r="AB15" s="1">
        <f t="shared" si="2"/>
        <v>0</v>
      </c>
      <c r="AC15" s="1">
        <f t="shared" si="2"/>
        <v>0</v>
      </c>
      <c r="AD15" s="1">
        <f>SUM(AD11:AD14)</f>
        <v>0</v>
      </c>
      <c r="AE15" s="1">
        <f>SUM(AE11:AE14)</f>
        <v>0</v>
      </c>
      <c r="AF15" s="1">
        <f>SUM(AF11:AF14)</f>
        <v>0</v>
      </c>
    </row>
    <row r="16" spans="1:32" x14ac:dyDescent="0.2">
      <c r="A16" s="4" t="s">
        <v>7</v>
      </c>
    </row>
    <row r="17" spans="1:45" x14ac:dyDescent="0.2">
      <c r="A17" s="4" t="s">
        <v>8</v>
      </c>
    </row>
    <row r="18" spans="1:45" ht="15.75" x14ac:dyDescent="0.25">
      <c r="A18" s="7" t="s">
        <v>9</v>
      </c>
    </row>
    <row r="19" spans="1:45" ht="14.25" x14ac:dyDescent="0.2">
      <c r="A19" s="15" t="s">
        <v>20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</row>
    <row r="20" spans="1:45" ht="14.25" x14ac:dyDescent="0.2">
      <c r="A20" s="15" t="s">
        <v>44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</row>
    <row r="21" spans="1:45" ht="14.25" x14ac:dyDescent="0.2">
      <c r="A21" s="15" t="s">
        <v>23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</row>
    <row r="22" spans="1:45" ht="14.25" x14ac:dyDescent="0.2">
      <c r="A22" s="15" t="s">
        <v>24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</row>
    <row r="23" spans="1:45" ht="14.25" x14ac:dyDescent="0.2">
      <c r="A23" s="15" t="s">
        <v>26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</row>
    <row r="24" spans="1:45" ht="14.25" x14ac:dyDescent="0.2">
      <c r="A24" s="15" t="s">
        <v>18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</row>
    <row r="25" spans="1:45" ht="14.25" x14ac:dyDescent="0.2">
      <c r="A25" s="15" t="s">
        <v>19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</row>
    <row r="26" spans="1:45" ht="14.25" x14ac:dyDescent="0.2">
      <c r="A26" s="15" t="s">
        <v>38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</row>
    <row r="27" spans="1:45" ht="14.25" x14ac:dyDescent="0.2">
      <c r="A27" s="15" t="s">
        <v>27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</row>
    <row r="28" spans="1:45" ht="14.25" x14ac:dyDescent="0.2">
      <c r="A28" s="15" t="s">
        <v>28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</row>
    <row r="29" spans="1:45" ht="14.25" x14ac:dyDescent="0.2">
      <c r="A29" s="15"/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</row>
    <row r="30" spans="1:45" ht="14.25" x14ac:dyDescent="0.2">
      <c r="A30" s="15" t="s">
        <v>16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</row>
    <row r="31" spans="1:45" ht="14.25" x14ac:dyDescent="0.2">
      <c r="A31" s="15" t="s">
        <v>17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</row>
    <row r="32" spans="1:45" ht="14.25" x14ac:dyDescent="0.2">
      <c r="A32" s="15" t="s">
        <v>22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32" ht="14.25" x14ac:dyDescent="0.2">
      <c r="A33" s="15" t="s">
        <v>29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</row>
    <row r="34" spans="1:32" ht="14.25" x14ac:dyDescent="0.2">
      <c r="A34" s="15" t="s">
        <v>21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</row>
    <row r="35" spans="1:32" ht="14.25" x14ac:dyDescent="0.2">
      <c r="A35" s="15" t="s">
        <v>10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</row>
    <row r="36" spans="1:32" ht="14.25" x14ac:dyDescent="0.2">
      <c r="A36" s="15" t="s">
        <v>25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</row>
    <row r="37" spans="1:32" ht="14.25" x14ac:dyDescent="0.2">
      <c r="A37" s="15" t="s">
        <v>37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</row>
    <row r="38" spans="1:32" ht="14.25" x14ac:dyDescent="0.2">
      <c r="A38" s="15"/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</row>
    <row r="39" spans="1:32" ht="14.25" x14ac:dyDescent="0.2">
      <c r="A39" s="15"/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</row>
    <row r="40" spans="1:32" ht="14.25" x14ac:dyDescent="0.2">
      <c r="A40" s="15"/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</row>
    <row r="41" spans="1:32" ht="14.25" x14ac:dyDescent="0.2">
      <c r="A41" s="15"/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</row>
    <row r="42" spans="1:32" ht="14.25" x14ac:dyDescent="0.2">
      <c r="A42" s="15"/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</row>
    <row r="43" spans="1:32" ht="14.25" x14ac:dyDescent="0.2">
      <c r="A43" s="15"/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</row>
    <row r="44" spans="1:32" ht="14.25" x14ac:dyDescent="0.2">
      <c r="A44" s="15"/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</row>
    <row r="45" spans="1:32" ht="14.25" x14ac:dyDescent="0.2">
      <c r="A45" s="15"/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</row>
    <row r="46" spans="1:32" ht="14.25" x14ac:dyDescent="0.2">
      <c r="A46" s="15"/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</row>
    <row r="47" spans="1:32" ht="15" x14ac:dyDescent="0.25">
      <c r="A47" s="17" t="s">
        <v>43</v>
      </c>
      <c r="B47" s="11">
        <v>10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</row>
    <row r="48" spans="1:32" ht="15" x14ac:dyDescent="0.25">
      <c r="A48" s="17" t="s">
        <v>41</v>
      </c>
      <c r="B48" s="11">
        <v>20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</row>
    <row r="49" spans="1:32" ht="15" x14ac:dyDescent="0.25">
      <c r="A49" s="17" t="s">
        <v>35</v>
      </c>
      <c r="B49" s="11">
        <v>60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</row>
    <row r="51" spans="1:32" ht="15.75" x14ac:dyDescent="0.25">
      <c r="A51" s="7" t="s">
        <v>31</v>
      </c>
      <c r="B51" s="1">
        <f>SUM(B19:B50)</f>
        <v>90</v>
      </c>
      <c r="C51" s="1">
        <f t="shared" ref="C51:AF51" si="3">SUM(C19:C50)</f>
        <v>0</v>
      </c>
      <c r="D51" s="1">
        <f t="shared" si="3"/>
        <v>0</v>
      </c>
      <c r="E51" s="1">
        <f t="shared" si="3"/>
        <v>0</v>
      </c>
      <c r="F51" s="1">
        <f t="shared" si="3"/>
        <v>0</v>
      </c>
      <c r="G51" s="1">
        <f t="shared" si="3"/>
        <v>0</v>
      </c>
      <c r="H51" s="1">
        <f t="shared" si="3"/>
        <v>0</v>
      </c>
      <c r="I51" s="1">
        <f t="shared" si="3"/>
        <v>0</v>
      </c>
      <c r="J51" s="1">
        <f t="shared" si="3"/>
        <v>0</v>
      </c>
      <c r="K51" s="1">
        <f t="shared" si="3"/>
        <v>0</v>
      </c>
      <c r="L51" s="1">
        <f t="shared" si="3"/>
        <v>0</v>
      </c>
      <c r="M51" s="1">
        <f t="shared" si="3"/>
        <v>0</v>
      </c>
      <c r="N51" s="1">
        <f t="shared" si="3"/>
        <v>0</v>
      </c>
      <c r="O51" s="1">
        <f t="shared" si="3"/>
        <v>0</v>
      </c>
      <c r="P51" s="1">
        <f t="shared" si="3"/>
        <v>0</v>
      </c>
      <c r="Q51" s="1">
        <f t="shared" si="3"/>
        <v>0</v>
      </c>
      <c r="R51" s="1">
        <f t="shared" si="3"/>
        <v>0</v>
      </c>
      <c r="S51" s="1">
        <f t="shared" si="3"/>
        <v>0</v>
      </c>
      <c r="T51" s="1">
        <f t="shared" si="3"/>
        <v>0</v>
      </c>
      <c r="U51" s="1">
        <f t="shared" si="3"/>
        <v>0</v>
      </c>
      <c r="V51" s="1">
        <f t="shared" si="3"/>
        <v>0</v>
      </c>
      <c r="W51" s="1">
        <f t="shared" si="3"/>
        <v>0</v>
      </c>
      <c r="X51" s="1">
        <f t="shared" si="3"/>
        <v>0</v>
      </c>
      <c r="Y51" s="1">
        <f t="shared" si="3"/>
        <v>0</v>
      </c>
      <c r="Z51" s="1">
        <f t="shared" si="3"/>
        <v>0</v>
      </c>
      <c r="AA51" s="1">
        <f t="shared" si="3"/>
        <v>0</v>
      </c>
      <c r="AB51" s="1">
        <f t="shared" si="3"/>
        <v>0</v>
      </c>
      <c r="AC51" s="1">
        <f t="shared" si="3"/>
        <v>0</v>
      </c>
      <c r="AD51" s="1">
        <f t="shared" si="3"/>
        <v>0</v>
      </c>
      <c r="AE51" s="1">
        <f t="shared" si="3"/>
        <v>0</v>
      </c>
      <c r="AF51" s="1">
        <f t="shared" si="3"/>
        <v>0</v>
      </c>
    </row>
    <row r="52" spans="1:32" x14ac:dyDescent="0.2">
      <c r="A52" s="4" t="s">
        <v>11</v>
      </c>
    </row>
    <row r="53" spans="1:32" ht="15.75" x14ac:dyDescent="0.25">
      <c r="A53" s="7" t="s">
        <v>12</v>
      </c>
    </row>
    <row r="54" spans="1:32" x14ac:dyDescent="0.2">
      <c r="A54" s="10" t="s">
        <v>39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</row>
    <row r="55" spans="1:32" x14ac:dyDescent="0.2">
      <c r="A55" s="10" t="s">
        <v>34</v>
      </c>
      <c r="B55" s="2">
        <f>B5-B13+B49</f>
        <v>130</v>
      </c>
      <c r="C55" s="2">
        <f t="shared" ref="C55:AF55" si="4">C5-C13+C49</f>
        <v>120</v>
      </c>
      <c r="D55" s="2">
        <f t="shared" si="4"/>
        <v>120</v>
      </c>
      <c r="E55" s="2">
        <f t="shared" si="4"/>
        <v>120</v>
      </c>
      <c r="F55" s="2">
        <f t="shared" si="4"/>
        <v>120</v>
      </c>
      <c r="G55" s="2">
        <f t="shared" si="4"/>
        <v>120</v>
      </c>
      <c r="H55" s="2">
        <f t="shared" si="4"/>
        <v>120</v>
      </c>
      <c r="I55" s="2">
        <f t="shared" si="4"/>
        <v>120</v>
      </c>
      <c r="J55" s="2">
        <f t="shared" si="4"/>
        <v>120</v>
      </c>
      <c r="K55" s="2">
        <f t="shared" si="4"/>
        <v>120</v>
      </c>
      <c r="L55" s="2">
        <f t="shared" si="4"/>
        <v>120</v>
      </c>
      <c r="M55" s="2">
        <f t="shared" si="4"/>
        <v>120</v>
      </c>
      <c r="N55" s="2">
        <f t="shared" si="4"/>
        <v>120</v>
      </c>
      <c r="O55" s="2">
        <f t="shared" si="4"/>
        <v>120</v>
      </c>
      <c r="P55" s="2">
        <f t="shared" si="4"/>
        <v>120</v>
      </c>
      <c r="Q55" s="2">
        <f t="shared" si="4"/>
        <v>120</v>
      </c>
      <c r="R55" s="2">
        <f t="shared" si="4"/>
        <v>120</v>
      </c>
      <c r="S55" s="2">
        <f t="shared" si="4"/>
        <v>120</v>
      </c>
      <c r="T55" s="2">
        <f t="shared" si="4"/>
        <v>120</v>
      </c>
      <c r="U55" s="2">
        <f t="shared" si="4"/>
        <v>120</v>
      </c>
      <c r="V55" s="2">
        <f t="shared" si="4"/>
        <v>120</v>
      </c>
      <c r="W55" s="2">
        <f t="shared" si="4"/>
        <v>120</v>
      </c>
      <c r="X55" s="2">
        <f t="shared" si="4"/>
        <v>120</v>
      </c>
      <c r="Y55" s="2">
        <f t="shared" si="4"/>
        <v>120</v>
      </c>
      <c r="Z55" s="2">
        <f t="shared" si="4"/>
        <v>120</v>
      </c>
      <c r="AA55" s="2">
        <f t="shared" si="4"/>
        <v>120</v>
      </c>
      <c r="AB55" s="2">
        <f t="shared" si="4"/>
        <v>120</v>
      </c>
      <c r="AC55" s="2">
        <f t="shared" si="4"/>
        <v>120</v>
      </c>
      <c r="AD55" s="2">
        <f t="shared" si="4"/>
        <v>120</v>
      </c>
      <c r="AE55" s="2">
        <f t="shared" si="4"/>
        <v>120</v>
      </c>
      <c r="AF55" s="2">
        <f t="shared" si="4"/>
        <v>120</v>
      </c>
    </row>
    <row r="56" spans="1:32" x14ac:dyDescent="0.2">
      <c r="A56" s="10" t="s">
        <v>13</v>
      </c>
      <c r="B56" s="2">
        <f>B6+B48</f>
        <v>50</v>
      </c>
      <c r="C56" s="2">
        <f t="shared" ref="C56:AF56" si="5">C6+C48</f>
        <v>50</v>
      </c>
      <c r="D56" s="2">
        <f t="shared" si="5"/>
        <v>50</v>
      </c>
      <c r="E56" s="2">
        <f t="shared" si="5"/>
        <v>50</v>
      </c>
      <c r="F56" s="2">
        <f t="shared" si="5"/>
        <v>50</v>
      </c>
      <c r="G56" s="2">
        <f t="shared" si="5"/>
        <v>50</v>
      </c>
      <c r="H56" s="2">
        <f t="shared" si="5"/>
        <v>50</v>
      </c>
      <c r="I56" s="2">
        <f t="shared" si="5"/>
        <v>50</v>
      </c>
      <c r="J56" s="2">
        <f t="shared" si="5"/>
        <v>50</v>
      </c>
      <c r="K56" s="2">
        <f t="shared" si="5"/>
        <v>50</v>
      </c>
      <c r="L56" s="2">
        <f t="shared" si="5"/>
        <v>50</v>
      </c>
      <c r="M56" s="2">
        <f t="shared" si="5"/>
        <v>50</v>
      </c>
      <c r="N56" s="2">
        <f t="shared" si="5"/>
        <v>50</v>
      </c>
      <c r="O56" s="2">
        <f t="shared" si="5"/>
        <v>50</v>
      </c>
      <c r="P56" s="2">
        <f t="shared" si="5"/>
        <v>50</v>
      </c>
      <c r="Q56" s="2">
        <f t="shared" si="5"/>
        <v>50</v>
      </c>
      <c r="R56" s="2">
        <f t="shared" si="5"/>
        <v>50</v>
      </c>
      <c r="S56" s="2">
        <f t="shared" si="5"/>
        <v>50</v>
      </c>
      <c r="T56" s="2">
        <f t="shared" si="5"/>
        <v>50</v>
      </c>
      <c r="U56" s="2">
        <f t="shared" si="5"/>
        <v>50</v>
      </c>
      <c r="V56" s="2">
        <f t="shared" si="5"/>
        <v>50</v>
      </c>
      <c r="W56" s="2">
        <f t="shared" si="5"/>
        <v>50</v>
      </c>
      <c r="X56" s="2">
        <f t="shared" si="5"/>
        <v>50</v>
      </c>
      <c r="Y56" s="2">
        <f t="shared" si="5"/>
        <v>50</v>
      </c>
      <c r="Z56" s="2">
        <f t="shared" si="5"/>
        <v>50</v>
      </c>
      <c r="AA56" s="2">
        <f t="shared" si="5"/>
        <v>50</v>
      </c>
      <c r="AB56" s="2">
        <f t="shared" si="5"/>
        <v>50</v>
      </c>
      <c r="AC56" s="2">
        <f t="shared" si="5"/>
        <v>50</v>
      </c>
      <c r="AD56" s="2">
        <f t="shared" si="5"/>
        <v>50</v>
      </c>
      <c r="AE56" s="2">
        <f t="shared" si="5"/>
        <v>50</v>
      </c>
      <c r="AF56" s="2">
        <f t="shared" si="5"/>
        <v>50</v>
      </c>
    </row>
    <row r="57" spans="1:32" x14ac:dyDescent="0.2">
      <c r="A57" s="10" t="s">
        <v>14</v>
      </c>
      <c r="B57" s="2">
        <f>B7-B14+B47</f>
        <v>40</v>
      </c>
      <c r="C57" s="2">
        <f t="shared" ref="C57:AF57" si="6">C7-C14+C47</f>
        <v>20</v>
      </c>
      <c r="D57" s="2">
        <f t="shared" si="6"/>
        <v>20</v>
      </c>
      <c r="E57" s="2">
        <f t="shared" si="6"/>
        <v>20</v>
      </c>
      <c r="F57" s="2">
        <f t="shared" si="6"/>
        <v>20</v>
      </c>
      <c r="G57" s="2">
        <f t="shared" si="6"/>
        <v>20</v>
      </c>
      <c r="H57" s="2">
        <f t="shared" si="6"/>
        <v>20</v>
      </c>
      <c r="I57" s="2">
        <f t="shared" si="6"/>
        <v>20</v>
      </c>
      <c r="J57" s="2">
        <f t="shared" si="6"/>
        <v>20</v>
      </c>
      <c r="K57" s="2">
        <f t="shared" si="6"/>
        <v>20</v>
      </c>
      <c r="L57" s="2">
        <f t="shared" si="6"/>
        <v>20</v>
      </c>
      <c r="M57" s="2">
        <f t="shared" si="6"/>
        <v>20</v>
      </c>
      <c r="N57" s="2">
        <f t="shared" si="6"/>
        <v>20</v>
      </c>
      <c r="O57" s="2">
        <f t="shared" si="6"/>
        <v>20</v>
      </c>
      <c r="P57" s="2">
        <f t="shared" si="6"/>
        <v>20</v>
      </c>
      <c r="Q57" s="2">
        <f t="shared" si="6"/>
        <v>20</v>
      </c>
      <c r="R57" s="2">
        <f t="shared" si="6"/>
        <v>20</v>
      </c>
      <c r="S57" s="2">
        <f t="shared" si="6"/>
        <v>20</v>
      </c>
      <c r="T57" s="2">
        <f t="shared" si="6"/>
        <v>20</v>
      </c>
      <c r="U57" s="2">
        <f t="shared" si="6"/>
        <v>20</v>
      </c>
      <c r="V57" s="2">
        <f t="shared" si="6"/>
        <v>20</v>
      </c>
      <c r="W57" s="2">
        <f t="shared" si="6"/>
        <v>20</v>
      </c>
      <c r="X57" s="2">
        <f t="shared" si="6"/>
        <v>20</v>
      </c>
      <c r="Y57" s="2">
        <f t="shared" si="6"/>
        <v>20</v>
      </c>
      <c r="Z57" s="2">
        <f t="shared" si="6"/>
        <v>20</v>
      </c>
      <c r="AA57" s="2">
        <f t="shared" si="6"/>
        <v>20</v>
      </c>
      <c r="AB57" s="2">
        <f t="shared" si="6"/>
        <v>20</v>
      </c>
      <c r="AC57" s="2">
        <f t="shared" si="6"/>
        <v>20</v>
      </c>
      <c r="AD57" s="2">
        <f t="shared" si="6"/>
        <v>20</v>
      </c>
      <c r="AE57" s="2">
        <f t="shared" si="6"/>
        <v>20</v>
      </c>
      <c r="AF57" s="2">
        <f t="shared" si="6"/>
        <v>20</v>
      </c>
    </row>
    <row r="59" spans="1:32" ht="18" x14ac:dyDescent="0.25">
      <c r="A59" s="13" t="s">
        <v>4</v>
      </c>
      <c r="B59" s="1">
        <f t="shared" ref="B59:AF59" si="7">SUM(B54:B57)</f>
        <v>220</v>
      </c>
      <c r="C59" s="1">
        <f t="shared" si="7"/>
        <v>190</v>
      </c>
      <c r="D59" s="1">
        <f t="shared" si="7"/>
        <v>190</v>
      </c>
      <c r="E59" s="1">
        <f t="shared" si="7"/>
        <v>190</v>
      </c>
      <c r="F59" s="1">
        <f t="shared" si="7"/>
        <v>190</v>
      </c>
      <c r="G59" s="1">
        <f t="shared" si="7"/>
        <v>190</v>
      </c>
      <c r="H59" s="1">
        <f t="shared" si="7"/>
        <v>190</v>
      </c>
      <c r="I59" s="1">
        <f t="shared" si="7"/>
        <v>190</v>
      </c>
      <c r="J59" s="1">
        <f t="shared" si="7"/>
        <v>190</v>
      </c>
      <c r="K59" s="1">
        <f t="shared" si="7"/>
        <v>190</v>
      </c>
      <c r="L59" s="1">
        <f t="shared" si="7"/>
        <v>190</v>
      </c>
      <c r="M59" s="1">
        <f t="shared" si="7"/>
        <v>190</v>
      </c>
      <c r="N59" s="1">
        <f t="shared" si="7"/>
        <v>190</v>
      </c>
      <c r="O59" s="1">
        <f t="shared" si="7"/>
        <v>190</v>
      </c>
      <c r="P59" s="1">
        <f t="shared" si="7"/>
        <v>190</v>
      </c>
      <c r="Q59" s="1">
        <f t="shared" si="7"/>
        <v>190</v>
      </c>
      <c r="R59" s="1">
        <f t="shared" si="7"/>
        <v>190</v>
      </c>
      <c r="S59" s="1">
        <f t="shared" si="7"/>
        <v>190</v>
      </c>
      <c r="T59" s="1">
        <f t="shared" si="7"/>
        <v>190</v>
      </c>
      <c r="U59" s="1">
        <f t="shared" si="7"/>
        <v>190</v>
      </c>
      <c r="V59" s="1">
        <f t="shared" si="7"/>
        <v>190</v>
      </c>
      <c r="W59" s="1">
        <f t="shared" si="7"/>
        <v>190</v>
      </c>
      <c r="X59" s="1">
        <f t="shared" si="7"/>
        <v>190</v>
      </c>
      <c r="Y59" s="1">
        <f t="shared" si="7"/>
        <v>190</v>
      </c>
      <c r="Z59" s="1">
        <f t="shared" si="7"/>
        <v>190</v>
      </c>
      <c r="AA59" s="1">
        <f t="shared" si="7"/>
        <v>190</v>
      </c>
      <c r="AB59" s="1">
        <f t="shared" si="7"/>
        <v>190</v>
      </c>
      <c r="AC59" s="1">
        <f t="shared" si="7"/>
        <v>190</v>
      </c>
      <c r="AD59" s="1">
        <f t="shared" si="7"/>
        <v>190</v>
      </c>
      <c r="AE59" s="1">
        <f t="shared" si="7"/>
        <v>190</v>
      </c>
      <c r="AF59" s="1">
        <f t="shared" si="7"/>
        <v>190</v>
      </c>
    </row>
    <row r="60" spans="1:32" x14ac:dyDescent="0.2">
      <c r="A60" s="6"/>
    </row>
    <row r="61" spans="1:32" ht="15" x14ac:dyDescent="0.2">
      <c r="A61" s="14" t="s">
        <v>32</v>
      </c>
      <c r="B61" s="3">
        <f>B9+B15-B51+B59</f>
        <v>1984.43</v>
      </c>
      <c r="C61" s="3">
        <f t="shared" ref="C61:AF61" si="8">C9+C15-C51+C59+B61</f>
        <v>3375.58</v>
      </c>
      <c r="D61" s="3">
        <f t="shared" si="8"/>
        <v>4608.04</v>
      </c>
      <c r="E61" s="3">
        <f t="shared" si="8"/>
        <v>5647.49</v>
      </c>
      <c r="F61" s="3">
        <f t="shared" si="8"/>
        <v>6937.11</v>
      </c>
      <c r="G61" s="3">
        <f t="shared" si="8"/>
        <v>8131.2699999999995</v>
      </c>
      <c r="H61" s="3">
        <f t="shared" si="8"/>
        <v>9088.82</v>
      </c>
      <c r="I61" s="3">
        <f t="shared" si="8"/>
        <v>10219.64</v>
      </c>
      <c r="J61" s="3">
        <f t="shared" si="8"/>
        <v>11237.64</v>
      </c>
      <c r="K61" s="3">
        <f t="shared" si="8"/>
        <v>12373.349999999999</v>
      </c>
      <c r="L61" s="3">
        <f t="shared" si="8"/>
        <v>16107.239999999998</v>
      </c>
      <c r="M61" s="3">
        <f t="shared" si="8"/>
        <v>17224.39</v>
      </c>
      <c r="N61" s="3">
        <f t="shared" si="8"/>
        <v>19478.189999999999</v>
      </c>
      <c r="O61" s="3">
        <f t="shared" si="8"/>
        <v>20917.039999999997</v>
      </c>
      <c r="P61" s="3">
        <f t="shared" si="8"/>
        <v>21989.999999999996</v>
      </c>
      <c r="Q61" s="3">
        <f t="shared" si="8"/>
        <v>23144.659999999996</v>
      </c>
      <c r="R61" s="3">
        <f t="shared" si="8"/>
        <v>24318.869999999995</v>
      </c>
      <c r="S61" s="3">
        <f t="shared" si="8"/>
        <v>24698.869999999995</v>
      </c>
      <c r="T61" s="3">
        <f t="shared" si="8"/>
        <v>25078.869999999995</v>
      </c>
      <c r="U61" s="3">
        <f t="shared" si="8"/>
        <v>25458.869999999995</v>
      </c>
      <c r="V61" s="3">
        <f t="shared" si="8"/>
        <v>25838.869999999995</v>
      </c>
      <c r="W61" s="3">
        <f t="shared" si="8"/>
        <v>26218.869999999995</v>
      </c>
      <c r="X61" s="3">
        <f t="shared" si="8"/>
        <v>26598.869999999995</v>
      </c>
      <c r="Y61" s="3">
        <f t="shared" si="8"/>
        <v>26978.869999999995</v>
      </c>
      <c r="Z61" s="3">
        <f t="shared" si="8"/>
        <v>27358.869999999995</v>
      </c>
      <c r="AA61" s="3">
        <f t="shared" si="8"/>
        <v>27738.869999999995</v>
      </c>
      <c r="AB61" s="3">
        <f t="shared" si="8"/>
        <v>28118.869999999995</v>
      </c>
      <c r="AC61" s="3">
        <f t="shared" si="8"/>
        <v>28498.869999999995</v>
      </c>
      <c r="AD61" s="3">
        <f t="shared" si="8"/>
        <v>28878.869999999995</v>
      </c>
      <c r="AE61" s="3">
        <f t="shared" si="8"/>
        <v>29258.869999999995</v>
      </c>
      <c r="AF61" s="3">
        <f t="shared" si="8"/>
        <v>29638.869999999995</v>
      </c>
    </row>
  </sheetData>
  <printOptions horizontalCentered="1" verticalCentered="1"/>
  <pageMargins left="0.39370078740157483" right="0.39370078740157483" top="0.78740157480314965" bottom="0.78740157480314965" header="0.31496062992125984" footer="0.31496062992125984"/>
  <pageSetup paperSize="9" orientation="portrait" horizontalDpi="120" verticalDpi="144" copies="0" r:id="rId1"/>
  <headerFooter alignWithMargins="0">
    <oddHeader>&amp;CEscreva o nome de seu cliente</oddHeader>
    <oddFooter>&amp;CElaborada por: Valdeci P. Medeiros - TC-CRC: 1SP215.658/P3 (&amp;D - &amp;T)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61"/>
  <sheetViews>
    <sheetView workbookViewId="0">
      <selection activeCell="B3" sqref="B3"/>
    </sheetView>
  </sheetViews>
  <sheetFormatPr defaultRowHeight="12.75" x14ac:dyDescent="0.2"/>
  <cols>
    <col min="1" max="1" width="30.42578125" style="4" customWidth="1"/>
    <col min="2" max="8" width="15.140625" style="5" bestFit="1" customWidth="1"/>
    <col min="9" max="31" width="16.42578125" style="5" bestFit="1" customWidth="1"/>
    <col min="32" max="16384" width="9.140625" style="4"/>
  </cols>
  <sheetData>
    <row r="2" spans="1:31" ht="15.75" x14ac:dyDescent="0.25">
      <c r="A2" s="7" t="s">
        <v>33</v>
      </c>
      <c r="B2" s="8">
        <v>37408</v>
      </c>
      <c r="C2" s="8">
        <v>37409</v>
      </c>
      <c r="D2" s="8">
        <v>37410</v>
      </c>
      <c r="E2" s="8">
        <v>37411</v>
      </c>
      <c r="F2" s="8">
        <v>37412</v>
      </c>
      <c r="G2" s="8">
        <v>37413</v>
      </c>
      <c r="H2" s="8">
        <v>37414</v>
      </c>
      <c r="I2" s="8">
        <v>37415</v>
      </c>
      <c r="J2" s="8">
        <v>37416</v>
      </c>
      <c r="K2" s="8">
        <v>37417</v>
      </c>
      <c r="L2" s="8">
        <v>37418</v>
      </c>
      <c r="M2" s="8">
        <v>37419</v>
      </c>
      <c r="N2" s="8">
        <v>37420</v>
      </c>
      <c r="O2" s="8">
        <v>37421</v>
      </c>
      <c r="P2" s="8">
        <v>37422</v>
      </c>
      <c r="Q2" s="8">
        <v>37423</v>
      </c>
      <c r="R2" s="8">
        <v>37424</v>
      </c>
      <c r="S2" s="8">
        <v>37425</v>
      </c>
      <c r="T2" s="8">
        <v>37426</v>
      </c>
      <c r="U2" s="8">
        <v>37427</v>
      </c>
      <c r="V2" s="8">
        <v>37428</v>
      </c>
      <c r="W2" s="8">
        <v>37429</v>
      </c>
      <c r="X2" s="8">
        <v>37430</v>
      </c>
      <c r="Y2" s="8">
        <v>37431</v>
      </c>
      <c r="Z2" s="8">
        <v>37432</v>
      </c>
      <c r="AA2" s="8">
        <v>37433</v>
      </c>
      <c r="AB2" s="8">
        <v>37434</v>
      </c>
      <c r="AC2" s="8">
        <v>37435</v>
      </c>
      <c r="AD2" s="8">
        <v>37436</v>
      </c>
      <c r="AE2" s="8">
        <v>37437</v>
      </c>
    </row>
    <row r="3" spans="1:31" ht="15.75" x14ac:dyDescent="0.25">
      <c r="A3" s="7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1" x14ac:dyDescent="0.2">
      <c r="A4" s="10" t="s">
        <v>1</v>
      </c>
      <c r="B4" s="11">
        <v>100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  <c r="Z4" s="11">
        <v>0</v>
      </c>
      <c r="AA4" s="11">
        <v>0</v>
      </c>
      <c r="AB4" s="11">
        <v>0</v>
      </c>
      <c r="AC4" s="11">
        <v>0</v>
      </c>
      <c r="AD4" s="11">
        <v>0</v>
      </c>
      <c r="AE4" s="11">
        <v>0</v>
      </c>
    </row>
    <row r="5" spans="1:31" x14ac:dyDescent="0.2">
      <c r="A5" s="10" t="s">
        <v>40</v>
      </c>
      <c r="B5" s="11">
        <v>150</v>
      </c>
      <c r="C5" s="18">
        <f>B55</f>
        <v>130</v>
      </c>
      <c r="D5" s="18">
        <f t="shared" ref="D5:AE7" si="0">C55</f>
        <v>120</v>
      </c>
      <c r="E5" s="18">
        <f t="shared" si="0"/>
        <v>120</v>
      </c>
      <c r="F5" s="18">
        <f t="shared" si="0"/>
        <v>120</v>
      </c>
      <c r="G5" s="18">
        <f t="shared" si="0"/>
        <v>120</v>
      </c>
      <c r="H5" s="18">
        <f t="shared" si="0"/>
        <v>120</v>
      </c>
      <c r="I5" s="18">
        <f t="shared" si="0"/>
        <v>120</v>
      </c>
      <c r="J5" s="18">
        <f t="shared" si="0"/>
        <v>120</v>
      </c>
      <c r="K5" s="18">
        <f t="shared" si="0"/>
        <v>120</v>
      </c>
      <c r="L5" s="18">
        <f t="shared" si="0"/>
        <v>120</v>
      </c>
      <c r="M5" s="18">
        <f t="shared" si="0"/>
        <v>120</v>
      </c>
      <c r="N5" s="18">
        <f t="shared" si="0"/>
        <v>120</v>
      </c>
      <c r="O5" s="18">
        <f t="shared" si="0"/>
        <v>120</v>
      </c>
      <c r="P5" s="18">
        <f t="shared" si="0"/>
        <v>120</v>
      </c>
      <c r="Q5" s="18">
        <f t="shared" si="0"/>
        <v>120</v>
      </c>
      <c r="R5" s="18">
        <f t="shared" si="0"/>
        <v>120</v>
      </c>
      <c r="S5" s="18">
        <f t="shared" si="0"/>
        <v>120</v>
      </c>
      <c r="T5" s="18">
        <f t="shared" si="0"/>
        <v>120</v>
      </c>
      <c r="U5" s="18">
        <f t="shared" si="0"/>
        <v>120</v>
      </c>
      <c r="V5" s="18">
        <f t="shared" si="0"/>
        <v>120</v>
      </c>
      <c r="W5" s="18">
        <f t="shared" si="0"/>
        <v>120</v>
      </c>
      <c r="X5" s="18">
        <f t="shared" si="0"/>
        <v>120</v>
      </c>
      <c r="Y5" s="18">
        <f t="shared" si="0"/>
        <v>120</v>
      </c>
      <c r="Z5" s="18">
        <f t="shared" si="0"/>
        <v>120</v>
      </c>
      <c r="AA5" s="18">
        <f t="shared" si="0"/>
        <v>120</v>
      </c>
      <c r="AB5" s="18">
        <f t="shared" si="0"/>
        <v>120</v>
      </c>
      <c r="AC5" s="18">
        <f t="shared" si="0"/>
        <v>120</v>
      </c>
      <c r="AD5" s="18">
        <f t="shared" si="0"/>
        <v>120</v>
      </c>
      <c r="AE5" s="18">
        <f t="shared" si="0"/>
        <v>120</v>
      </c>
    </row>
    <row r="6" spans="1:31" x14ac:dyDescent="0.2">
      <c r="A6" s="10" t="s">
        <v>2</v>
      </c>
      <c r="B6" s="11">
        <v>30</v>
      </c>
      <c r="C6" s="18">
        <f>B56</f>
        <v>50</v>
      </c>
      <c r="D6" s="18">
        <f t="shared" si="0"/>
        <v>50</v>
      </c>
      <c r="E6" s="18">
        <f t="shared" si="0"/>
        <v>50</v>
      </c>
      <c r="F6" s="18">
        <f t="shared" si="0"/>
        <v>50</v>
      </c>
      <c r="G6" s="18">
        <f t="shared" si="0"/>
        <v>50</v>
      </c>
      <c r="H6" s="18">
        <f t="shared" si="0"/>
        <v>50</v>
      </c>
      <c r="I6" s="18">
        <f t="shared" si="0"/>
        <v>50</v>
      </c>
      <c r="J6" s="18">
        <f t="shared" si="0"/>
        <v>50</v>
      </c>
      <c r="K6" s="18">
        <f t="shared" si="0"/>
        <v>50</v>
      </c>
      <c r="L6" s="18">
        <f t="shared" si="0"/>
        <v>50</v>
      </c>
      <c r="M6" s="18">
        <f t="shared" si="0"/>
        <v>50</v>
      </c>
      <c r="N6" s="18">
        <f t="shared" si="0"/>
        <v>50</v>
      </c>
      <c r="O6" s="18">
        <f t="shared" si="0"/>
        <v>50</v>
      </c>
      <c r="P6" s="18">
        <f t="shared" si="0"/>
        <v>50</v>
      </c>
      <c r="Q6" s="18">
        <f t="shared" si="0"/>
        <v>50</v>
      </c>
      <c r="R6" s="18">
        <f t="shared" si="0"/>
        <v>50</v>
      </c>
      <c r="S6" s="18">
        <f t="shared" si="0"/>
        <v>50</v>
      </c>
      <c r="T6" s="18">
        <f t="shared" si="0"/>
        <v>50</v>
      </c>
      <c r="U6" s="18">
        <f t="shared" si="0"/>
        <v>50</v>
      </c>
      <c r="V6" s="18">
        <f t="shared" si="0"/>
        <v>50</v>
      </c>
      <c r="W6" s="18">
        <f t="shared" si="0"/>
        <v>50</v>
      </c>
      <c r="X6" s="18">
        <f t="shared" si="0"/>
        <v>50</v>
      </c>
      <c r="Y6" s="18">
        <f t="shared" si="0"/>
        <v>50</v>
      </c>
      <c r="Z6" s="18">
        <f t="shared" si="0"/>
        <v>50</v>
      </c>
      <c r="AA6" s="18">
        <f t="shared" si="0"/>
        <v>50</v>
      </c>
      <c r="AB6" s="18">
        <f t="shared" si="0"/>
        <v>50</v>
      </c>
      <c r="AC6" s="18">
        <f t="shared" si="0"/>
        <v>50</v>
      </c>
      <c r="AD6" s="18">
        <f t="shared" si="0"/>
        <v>50</v>
      </c>
      <c r="AE6" s="18">
        <f t="shared" si="0"/>
        <v>50</v>
      </c>
    </row>
    <row r="7" spans="1:31" x14ac:dyDescent="0.2">
      <c r="A7" s="10" t="s">
        <v>3</v>
      </c>
      <c r="B7" s="11">
        <v>50</v>
      </c>
      <c r="C7" s="18">
        <f>B57</f>
        <v>40</v>
      </c>
      <c r="D7" s="18">
        <f t="shared" si="0"/>
        <v>20</v>
      </c>
      <c r="E7" s="18">
        <f t="shared" si="0"/>
        <v>20</v>
      </c>
      <c r="F7" s="18">
        <f t="shared" si="0"/>
        <v>20</v>
      </c>
      <c r="G7" s="18">
        <f t="shared" si="0"/>
        <v>20</v>
      </c>
      <c r="H7" s="18">
        <f t="shared" si="0"/>
        <v>20</v>
      </c>
      <c r="I7" s="18">
        <f t="shared" si="0"/>
        <v>20</v>
      </c>
      <c r="J7" s="18">
        <f t="shared" si="0"/>
        <v>20</v>
      </c>
      <c r="K7" s="18">
        <f t="shared" si="0"/>
        <v>20</v>
      </c>
      <c r="L7" s="18">
        <f t="shared" si="0"/>
        <v>20</v>
      </c>
      <c r="M7" s="18">
        <f t="shared" si="0"/>
        <v>20</v>
      </c>
      <c r="N7" s="18">
        <f t="shared" si="0"/>
        <v>20</v>
      </c>
      <c r="O7" s="18">
        <f t="shared" si="0"/>
        <v>20</v>
      </c>
      <c r="P7" s="18">
        <f t="shared" si="0"/>
        <v>20</v>
      </c>
      <c r="Q7" s="18">
        <f t="shared" si="0"/>
        <v>20</v>
      </c>
      <c r="R7" s="18">
        <f t="shared" si="0"/>
        <v>20</v>
      </c>
      <c r="S7" s="18">
        <f t="shared" si="0"/>
        <v>20</v>
      </c>
      <c r="T7" s="18">
        <f t="shared" si="0"/>
        <v>20</v>
      </c>
      <c r="U7" s="18">
        <f t="shared" si="0"/>
        <v>20</v>
      </c>
      <c r="V7" s="18">
        <f t="shared" si="0"/>
        <v>20</v>
      </c>
      <c r="W7" s="18">
        <f t="shared" si="0"/>
        <v>20</v>
      </c>
      <c r="X7" s="18">
        <f t="shared" si="0"/>
        <v>20</v>
      </c>
      <c r="Y7" s="18">
        <f t="shared" si="0"/>
        <v>20</v>
      </c>
      <c r="Z7" s="18">
        <f t="shared" si="0"/>
        <v>20</v>
      </c>
      <c r="AA7" s="18">
        <f t="shared" si="0"/>
        <v>20</v>
      </c>
      <c r="AB7" s="18">
        <f t="shared" si="0"/>
        <v>20</v>
      </c>
      <c r="AC7" s="18">
        <f t="shared" si="0"/>
        <v>20</v>
      </c>
      <c r="AD7" s="18">
        <f t="shared" si="0"/>
        <v>20</v>
      </c>
      <c r="AE7" s="18">
        <f t="shared" si="0"/>
        <v>20</v>
      </c>
    </row>
    <row r="9" spans="1:31" ht="15.75" x14ac:dyDescent="0.25">
      <c r="A9" s="7" t="s">
        <v>4</v>
      </c>
      <c r="B9" s="1">
        <f>SUM(B4:B7)</f>
        <v>330</v>
      </c>
      <c r="C9" s="1">
        <f>SUM(C4:C7)</f>
        <v>220</v>
      </c>
      <c r="D9" s="1">
        <f>SUM(D4:D7)</f>
        <v>190</v>
      </c>
      <c r="E9" s="1">
        <f t="shared" ref="E9:AC9" si="1">SUM(E4:E7)</f>
        <v>190</v>
      </c>
      <c r="F9" s="1">
        <f t="shared" si="1"/>
        <v>190</v>
      </c>
      <c r="G9" s="1">
        <f t="shared" si="1"/>
        <v>190</v>
      </c>
      <c r="H9" s="1">
        <f t="shared" si="1"/>
        <v>190</v>
      </c>
      <c r="I9" s="1">
        <f t="shared" si="1"/>
        <v>190</v>
      </c>
      <c r="J9" s="1">
        <f t="shared" si="1"/>
        <v>190</v>
      </c>
      <c r="K9" s="1">
        <f t="shared" si="1"/>
        <v>190</v>
      </c>
      <c r="L9" s="1">
        <f t="shared" si="1"/>
        <v>190</v>
      </c>
      <c r="M9" s="1">
        <f t="shared" si="1"/>
        <v>190</v>
      </c>
      <c r="N9" s="1">
        <f t="shared" si="1"/>
        <v>190</v>
      </c>
      <c r="O9" s="1">
        <f t="shared" si="1"/>
        <v>190</v>
      </c>
      <c r="P9" s="1">
        <f t="shared" si="1"/>
        <v>190</v>
      </c>
      <c r="Q9" s="1">
        <f t="shared" si="1"/>
        <v>190</v>
      </c>
      <c r="R9" s="1">
        <f t="shared" si="1"/>
        <v>190</v>
      </c>
      <c r="S9" s="1">
        <f t="shared" si="1"/>
        <v>190</v>
      </c>
      <c r="T9" s="1">
        <f t="shared" si="1"/>
        <v>190</v>
      </c>
      <c r="U9" s="1">
        <f t="shared" si="1"/>
        <v>190</v>
      </c>
      <c r="V9" s="1">
        <f t="shared" si="1"/>
        <v>190</v>
      </c>
      <c r="W9" s="1">
        <f t="shared" si="1"/>
        <v>190</v>
      </c>
      <c r="X9" s="1">
        <f t="shared" si="1"/>
        <v>190</v>
      </c>
      <c r="Y9" s="1">
        <f t="shared" si="1"/>
        <v>190</v>
      </c>
      <c r="Z9" s="1">
        <f t="shared" si="1"/>
        <v>190</v>
      </c>
      <c r="AA9" s="1">
        <f t="shared" si="1"/>
        <v>190</v>
      </c>
      <c r="AB9" s="1">
        <f t="shared" si="1"/>
        <v>190</v>
      </c>
      <c r="AC9" s="1">
        <f t="shared" si="1"/>
        <v>190</v>
      </c>
      <c r="AD9" s="1">
        <f>SUM(AD4:AD7)</f>
        <v>190</v>
      </c>
      <c r="AE9" s="1">
        <f>SUM(AE4:AE7)</f>
        <v>190</v>
      </c>
    </row>
    <row r="10" spans="1:31" x14ac:dyDescent="0.2">
      <c r="A10" s="4" t="s">
        <v>5</v>
      </c>
    </row>
    <row r="11" spans="1:31" ht="15.75" x14ac:dyDescent="0.25">
      <c r="A11" s="7" t="s">
        <v>6</v>
      </c>
    </row>
    <row r="12" spans="1:31" ht="14.25" x14ac:dyDescent="0.2">
      <c r="A12" s="16" t="s">
        <v>15</v>
      </c>
      <c r="B12" s="11">
        <v>1424.43</v>
      </c>
      <c r="C12" s="11">
        <v>951.15</v>
      </c>
      <c r="D12" s="11">
        <v>852.46</v>
      </c>
      <c r="E12" s="11">
        <v>659.45</v>
      </c>
      <c r="F12" s="11">
        <v>909.62</v>
      </c>
      <c r="G12" s="11">
        <v>814.16</v>
      </c>
      <c r="H12" s="11">
        <v>577.54999999999995</v>
      </c>
      <c r="I12" s="11">
        <v>750.82</v>
      </c>
      <c r="J12" s="11">
        <v>638</v>
      </c>
      <c r="K12" s="11">
        <v>755.71</v>
      </c>
      <c r="L12" s="11">
        <v>3353.89</v>
      </c>
      <c r="M12" s="11">
        <v>737.15</v>
      </c>
      <c r="N12" s="11">
        <v>1873.8</v>
      </c>
      <c r="O12" s="11">
        <v>1058.8499999999999</v>
      </c>
      <c r="P12" s="11">
        <v>692.96</v>
      </c>
      <c r="Q12" s="11">
        <v>774.66</v>
      </c>
      <c r="R12" s="11">
        <v>794.21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</row>
    <row r="13" spans="1:31" ht="14.25" x14ac:dyDescent="0.2">
      <c r="A13" s="16" t="s">
        <v>36</v>
      </c>
      <c r="B13" s="11">
        <v>80</v>
      </c>
      <c r="C13" s="11">
        <v>10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</row>
    <row r="14" spans="1:31" ht="14.25" x14ac:dyDescent="0.2">
      <c r="A14" s="16" t="s">
        <v>42</v>
      </c>
      <c r="B14" s="11">
        <v>20</v>
      </c>
      <c r="C14" s="11">
        <v>20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</row>
    <row r="15" spans="1:31" ht="15.75" x14ac:dyDescent="0.25">
      <c r="A15" s="7" t="s">
        <v>30</v>
      </c>
      <c r="B15" s="1">
        <f>SUM(B11:B14)</f>
        <v>1524.43</v>
      </c>
      <c r="C15" s="1">
        <f>SUM(C11:C14)</f>
        <v>981.15</v>
      </c>
      <c r="D15" s="1">
        <f t="shared" ref="D15:AC15" si="2">SUM(D11:D14)</f>
        <v>852.46</v>
      </c>
      <c r="E15" s="1">
        <f t="shared" si="2"/>
        <v>659.45</v>
      </c>
      <c r="F15" s="1">
        <f t="shared" si="2"/>
        <v>909.62</v>
      </c>
      <c r="G15" s="1">
        <f t="shared" si="2"/>
        <v>814.16</v>
      </c>
      <c r="H15" s="1">
        <f t="shared" si="2"/>
        <v>577.54999999999995</v>
      </c>
      <c r="I15" s="1">
        <f t="shared" si="2"/>
        <v>750.82</v>
      </c>
      <c r="J15" s="1">
        <f t="shared" si="2"/>
        <v>638</v>
      </c>
      <c r="K15" s="1">
        <f t="shared" si="2"/>
        <v>755.71</v>
      </c>
      <c r="L15" s="1">
        <f t="shared" si="2"/>
        <v>3353.89</v>
      </c>
      <c r="M15" s="1">
        <f t="shared" si="2"/>
        <v>737.15</v>
      </c>
      <c r="N15" s="1">
        <f t="shared" si="2"/>
        <v>1873.8</v>
      </c>
      <c r="O15" s="1">
        <f t="shared" si="2"/>
        <v>1058.8499999999999</v>
      </c>
      <c r="P15" s="1">
        <f t="shared" si="2"/>
        <v>692.96</v>
      </c>
      <c r="Q15" s="1">
        <f t="shared" si="2"/>
        <v>774.66</v>
      </c>
      <c r="R15" s="1">
        <f t="shared" si="2"/>
        <v>794.21</v>
      </c>
      <c r="S15" s="1">
        <f t="shared" si="2"/>
        <v>0</v>
      </c>
      <c r="T15" s="1">
        <f t="shared" si="2"/>
        <v>0</v>
      </c>
      <c r="U15" s="1">
        <f t="shared" si="2"/>
        <v>0</v>
      </c>
      <c r="V15" s="1">
        <f t="shared" si="2"/>
        <v>0</v>
      </c>
      <c r="W15" s="1">
        <f t="shared" si="2"/>
        <v>0</v>
      </c>
      <c r="X15" s="1">
        <f t="shared" si="2"/>
        <v>0</v>
      </c>
      <c r="Y15" s="1">
        <f t="shared" si="2"/>
        <v>0</v>
      </c>
      <c r="Z15" s="1">
        <f t="shared" si="2"/>
        <v>0</v>
      </c>
      <c r="AA15" s="1">
        <f t="shared" si="2"/>
        <v>0</v>
      </c>
      <c r="AB15" s="1">
        <f t="shared" si="2"/>
        <v>0</v>
      </c>
      <c r="AC15" s="1">
        <f t="shared" si="2"/>
        <v>0</v>
      </c>
      <c r="AD15" s="1">
        <f>SUM(AD11:AD14)</f>
        <v>0</v>
      </c>
      <c r="AE15" s="1">
        <f>SUM(AE11:AE14)</f>
        <v>0</v>
      </c>
    </row>
    <row r="16" spans="1:31" x14ac:dyDescent="0.2">
      <c r="A16" s="4" t="s">
        <v>7</v>
      </c>
    </row>
    <row r="17" spans="1:44" x14ac:dyDescent="0.2">
      <c r="A17" s="4" t="s">
        <v>8</v>
      </c>
    </row>
    <row r="18" spans="1:44" ht="15.75" x14ac:dyDescent="0.25">
      <c r="A18" s="7" t="s">
        <v>9</v>
      </c>
    </row>
    <row r="19" spans="1:44" ht="14.25" x14ac:dyDescent="0.2">
      <c r="A19" s="15" t="s">
        <v>20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</row>
    <row r="20" spans="1:44" ht="14.25" x14ac:dyDescent="0.2">
      <c r="A20" s="15" t="s">
        <v>44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</row>
    <row r="21" spans="1:44" ht="14.25" x14ac:dyDescent="0.2">
      <c r="A21" s="15" t="s">
        <v>23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</row>
    <row r="22" spans="1:44" ht="14.25" x14ac:dyDescent="0.2">
      <c r="A22" s="15" t="s">
        <v>24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</row>
    <row r="23" spans="1:44" ht="14.25" x14ac:dyDescent="0.2">
      <c r="A23" s="15" t="s">
        <v>26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</row>
    <row r="24" spans="1:44" ht="14.25" x14ac:dyDescent="0.2">
      <c r="A24" s="15" t="s">
        <v>18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</row>
    <row r="25" spans="1:44" ht="14.25" x14ac:dyDescent="0.2">
      <c r="A25" s="15" t="s">
        <v>19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</row>
    <row r="26" spans="1:44" ht="14.25" x14ac:dyDescent="0.2">
      <c r="A26" s="15" t="s">
        <v>38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</row>
    <row r="27" spans="1:44" ht="14.25" x14ac:dyDescent="0.2">
      <c r="A27" s="15" t="s">
        <v>27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</row>
    <row r="28" spans="1:44" ht="14.25" x14ac:dyDescent="0.2">
      <c r="A28" s="15" t="s">
        <v>28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</row>
    <row r="29" spans="1:44" ht="14.25" x14ac:dyDescent="0.2">
      <c r="A29" s="15"/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</row>
    <row r="30" spans="1:44" ht="14.25" x14ac:dyDescent="0.2">
      <c r="A30" s="15" t="s">
        <v>16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</row>
    <row r="31" spans="1:44" ht="14.25" x14ac:dyDescent="0.2">
      <c r="A31" s="15" t="s">
        <v>17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</row>
    <row r="32" spans="1:44" ht="14.25" x14ac:dyDescent="0.2">
      <c r="A32" s="15" t="s">
        <v>22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</row>
    <row r="33" spans="1:31" ht="14.25" x14ac:dyDescent="0.2">
      <c r="A33" s="15" t="s">
        <v>29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</row>
    <row r="34" spans="1:31" ht="14.25" x14ac:dyDescent="0.2">
      <c r="A34" s="15" t="s">
        <v>21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</row>
    <row r="35" spans="1:31" ht="14.25" x14ac:dyDescent="0.2">
      <c r="A35" s="15" t="s">
        <v>10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</row>
    <row r="36" spans="1:31" ht="14.25" x14ac:dyDescent="0.2">
      <c r="A36" s="15" t="s">
        <v>25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</row>
    <row r="37" spans="1:31" ht="14.25" x14ac:dyDescent="0.2">
      <c r="A37" s="15" t="s">
        <v>37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</row>
    <row r="38" spans="1:31" ht="14.25" x14ac:dyDescent="0.2">
      <c r="A38" s="15"/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</row>
    <row r="39" spans="1:31" ht="14.25" x14ac:dyDescent="0.2">
      <c r="A39" s="15"/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</row>
    <row r="40" spans="1:31" ht="14.25" x14ac:dyDescent="0.2">
      <c r="A40" s="15"/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</row>
    <row r="41" spans="1:31" ht="14.25" x14ac:dyDescent="0.2">
      <c r="A41" s="15"/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</row>
    <row r="42" spans="1:31" ht="14.25" x14ac:dyDescent="0.2">
      <c r="A42" s="15"/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</row>
    <row r="43" spans="1:31" ht="14.25" x14ac:dyDescent="0.2">
      <c r="A43" s="15"/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</row>
    <row r="44" spans="1:31" ht="14.25" x14ac:dyDescent="0.2">
      <c r="A44" s="15"/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</row>
    <row r="45" spans="1:31" ht="14.25" x14ac:dyDescent="0.2">
      <c r="A45" s="15"/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</row>
    <row r="46" spans="1:31" ht="14.25" x14ac:dyDescent="0.2">
      <c r="A46" s="15"/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</row>
    <row r="47" spans="1:31" ht="15" x14ac:dyDescent="0.25">
      <c r="A47" s="17" t="s">
        <v>43</v>
      </c>
      <c r="B47" s="11">
        <v>10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</row>
    <row r="48" spans="1:31" ht="15" x14ac:dyDescent="0.25">
      <c r="A48" s="17" t="s">
        <v>41</v>
      </c>
      <c r="B48" s="11">
        <v>20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</row>
    <row r="49" spans="1:31" ht="15" x14ac:dyDescent="0.25">
      <c r="A49" s="17" t="s">
        <v>35</v>
      </c>
      <c r="B49" s="11">
        <v>60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</row>
    <row r="51" spans="1:31" ht="15.75" x14ac:dyDescent="0.25">
      <c r="A51" s="7" t="s">
        <v>31</v>
      </c>
      <c r="B51" s="1">
        <f>SUM(B19:B50)</f>
        <v>90</v>
      </c>
      <c r="C51" s="1">
        <f t="shared" ref="C51:AE51" si="3">SUM(C19:C50)</f>
        <v>0</v>
      </c>
      <c r="D51" s="1">
        <f t="shared" si="3"/>
        <v>0</v>
      </c>
      <c r="E51" s="1">
        <f t="shared" si="3"/>
        <v>0</v>
      </c>
      <c r="F51" s="1">
        <f t="shared" si="3"/>
        <v>0</v>
      </c>
      <c r="G51" s="1">
        <f t="shared" si="3"/>
        <v>0</v>
      </c>
      <c r="H51" s="1">
        <f t="shared" si="3"/>
        <v>0</v>
      </c>
      <c r="I51" s="1">
        <f t="shared" si="3"/>
        <v>0</v>
      </c>
      <c r="J51" s="1">
        <f t="shared" si="3"/>
        <v>0</v>
      </c>
      <c r="K51" s="1">
        <f t="shared" si="3"/>
        <v>0</v>
      </c>
      <c r="L51" s="1">
        <f t="shared" si="3"/>
        <v>0</v>
      </c>
      <c r="M51" s="1">
        <f t="shared" si="3"/>
        <v>0</v>
      </c>
      <c r="N51" s="1">
        <f t="shared" si="3"/>
        <v>0</v>
      </c>
      <c r="O51" s="1">
        <f t="shared" si="3"/>
        <v>0</v>
      </c>
      <c r="P51" s="1">
        <f t="shared" si="3"/>
        <v>0</v>
      </c>
      <c r="Q51" s="1">
        <f t="shared" si="3"/>
        <v>0</v>
      </c>
      <c r="R51" s="1">
        <f t="shared" si="3"/>
        <v>0</v>
      </c>
      <c r="S51" s="1">
        <f t="shared" si="3"/>
        <v>0</v>
      </c>
      <c r="T51" s="1">
        <f t="shared" si="3"/>
        <v>0</v>
      </c>
      <c r="U51" s="1">
        <f t="shared" si="3"/>
        <v>0</v>
      </c>
      <c r="V51" s="1">
        <f t="shared" si="3"/>
        <v>0</v>
      </c>
      <c r="W51" s="1">
        <f t="shared" si="3"/>
        <v>0</v>
      </c>
      <c r="X51" s="1">
        <f t="shared" si="3"/>
        <v>0</v>
      </c>
      <c r="Y51" s="1">
        <f t="shared" si="3"/>
        <v>0</v>
      </c>
      <c r="Z51" s="1">
        <f t="shared" si="3"/>
        <v>0</v>
      </c>
      <c r="AA51" s="1">
        <f t="shared" si="3"/>
        <v>0</v>
      </c>
      <c r="AB51" s="1">
        <f t="shared" si="3"/>
        <v>0</v>
      </c>
      <c r="AC51" s="1">
        <f t="shared" si="3"/>
        <v>0</v>
      </c>
      <c r="AD51" s="1">
        <f t="shared" si="3"/>
        <v>0</v>
      </c>
      <c r="AE51" s="1">
        <f t="shared" si="3"/>
        <v>0</v>
      </c>
    </row>
    <row r="52" spans="1:31" x14ac:dyDescent="0.2">
      <c r="A52" s="4" t="s">
        <v>11</v>
      </c>
    </row>
    <row r="53" spans="1:31" ht="15.75" x14ac:dyDescent="0.25">
      <c r="A53" s="7" t="s">
        <v>12</v>
      </c>
    </row>
    <row r="54" spans="1:31" x14ac:dyDescent="0.2">
      <c r="A54" s="10" t="s">
        <v>39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</row>
    <row r="55" spans="1:31" x14ac:dyDescent="0.2">
      <c r="A55" s="10" t="s">
        <v>34</v>
      </c>
      <c r="B55" s="2">
        <f>B5-B13+B49</f>
        <v>130</v>
      </c>
      <c r="C55" s="2">
        <f t="shared" ref="C55:AE55" si="4">C5-C13+C49</f>
        <v>120</v>
      </c>
      <c r="D55" s="2">
        <f t="shared" si="4"/>
        <v>120</v>
      </c>
      <c r="E55" s="2">
        <f t="shared" si="4"/>
        <v>120</v>
      </c>
      <c r="F55" s="2">
        <f t="shared" si="4"/>
        <v>120</v>
      </c>
      <c r="G55" s="2">
        <f t="shared" si="4"/>
        <v>120</v>
      </c>
      <c r="H55" s="2">
        <f t="shared" si="4"/>
        <v>120</v>
      </c>
      <c r="I55" s="2">
        <f t="shared" si="4"/>
        <v>120</v>
      </c>
      <c r="J55" s="2">
        <f t="shared" si="4"/>
        <v>120</v>
      </c>
      <c r="K55" s="2">
        <f t="shared" si="4"/>
        <v>120</v>
      </c>
      <c r="L55" s="2">
        <f t="shared" si="4"/>
        <v>120</v>
      </c>
      <c r="M55" s="2">
        <f t="shared" si="4"/>
        <v>120</v>
      </c>
      <c r="N55" s="2">
        <f t="shared" si="4"/>
        <v>120</v>
      </c>
      <c r="O55" s="2">
        <f t="shared" si="4"/>
        <v>120</v>
      </c>
      <c r="P55" s="2">
        <f t="shared" si="4"/>
        <v>120</v>
      </c>
      <c r="Q55" s="2">
        <f t="shared" si="4"/>
        <v>120</v>
      </c>
      <c r="R55" s="2">
        <f t="shared" si="4"/>
        <v>120</v>
      </c>
      <c r="S55" s="2">
        <f t="shared" si="4"/>
        <v>120</v>
      </c>
      <c r="T55" s="2">
        <f t="shared" si="4"/>
        <v>120</v>
      </c>
      <c r="U55" s="2">
        <f t="shared" si="4"/>
        <v>120</v>
      </c>
      <c r="V55" s="2">
        <f t="shared" si="4"/>
        <v>120</v>
      </c>
      <c r="W55" s="2">
        <f t="shared" si="4"/>
        <v>120</v>
      </c>
      <c r="X55" s="2">
        <f t="shared" si="4"/>
        <v>120</v>
      </c>
      <c r="Y55" s="2">
        <f t="shared" si="4"/>
        <v>120</v>
      </c>
      <c r="Z55" s="2">
        <f t="shared" si="4"/>
        <v>120</v>
      </c>
      <c r="AA55" s="2">
        <f t="shared" si="4"/>
        <v>120</v>
      </c>
      <c r="AB55" s="2">
        <f t="shared" si="4"/>
        <v>120</v>
      </c>
      <c r="AC55" s="2">
        <f t="shared" si="4"/>
        <v>120</v>
      </c>
      <c r="AD55" s="2">
        <f t="shared" si="4"/>
        <v>120</v>
      </c>
      <c r="AE55" s="2">
        <f t="shared" si="4"/>
        <v>120</v>
      </c>
    </row>
    <row r="56" spans="1:31" x14ac:dyDescent="0.2">
      <c r="A56" s="10" t="s">
        <v>13</v>
      </c>
      <c r="B56" s="2">
        <f>B6+B48</f>
        <v>50</v>
      </c>
      <c r="C56" s="2">
        <f t="shared" ref="C56:AE56" si="5">C6+C48</f>
        <v>50</v>
      </c>
      <c r="D56" s="2">
        <f t="shared" si="5"/>
        <v>50</v>
      </c>
      <c r="E56" s="2">
        <f t="shared" si="5"/>
        <v>50</v>
      </c>
      <c r="F56" s="2">
        <f t="shared" si="5"/>
        <v>50</v>
      </c>
      <c r="G56" s="2">
        <f t="shared" si="5"/>
        <v>50</v>
      </c>
      <c r="H56" s="2">
        <f t="shared" si="5"/>
        <v>50</v>
      </c>
      <c r="I56" s="2">
        <f t="shared" si="5"/>
        <v>50</v>
      </c>
      <c r="J56" s="2">
        <f t="shared" si="5"/>
        <v>50</v>
      </c>
      <c r="K56" s="2">
        <f t="shared" si="5"/>
        <v>50</v>
      </c>
      <c r="L56" s="2">
        <f t="shared" si="5"/>
        <v>50</v>
      </c>
      <c r="M56" s="2">
        <f t="shared" si="5"/>
        <v>50</v>
      </c>
      <c r="N56" s="2">
        <f t="shared" si="5"/>
        <v>50</v>
      </c>
      <c r="O56" s="2">
        <f t="shared" si="5"/>
        <v>50</v>
      </c>
      <c r="P56" s="2">
        <f t="shared" si="5"/>
        <v>50</v>
      </c>
      <c r="Q56" s="2">
        <f t="shared" si="5"/>
        <v>50</v>
      </c>
      <c r="R56" s="2">
        <f t="shared" si="5"/>
        <v>50</v>
      </c>
      <c r="S56" s="2">
        <f t="shared" si="5"/>
        <v>50</v>
      </c>
      <c r="T56" s="2">
        <f t="shared" si="5"/>
        <v>50</v>
      </c>
      <c r="U56" s="2">
        <f t="shared" si="5"/>
        <v>50</v>
      </c>
      <c r="V56" s="2">
        <f t="shared" si="5"/>
        <v>50</v>
      </c>
      <c r="W56" s="2">
        <f t="shared" si="5"/>
        <v>50</v>
      </c>
      <c r="X56" s="2">
        <f t="shared" si="5"/>
        <v>50</v>
      </c>
      <c r="Y56" s="2">
        <f t="shared" si="5"/>
        <v>50</v>
      </c>
      <c r="Z56" s="2">
        <f t="shared" si="5"/>
        <v>50</v>
      </c>
      <c r="AA56" s="2">
        <f t="shared" si="5"/>
        <v>50</v>
      </c>
      <c r="AB56" s="2">
        <f t="shared" si="5"/>
        <v>50</v>
      </c>
      <c r="AC56" s="2">
        <f t="shared" si="5"/>
        <v>50</v>
      </c>
      <c r="AD56" s="2">
        <f t="shared" si="5"/>
        <v>50</v>
      </c>
      <c r="AE56" s="2">
        <f t="shared" si="5"/>
        <v>50</v>
      </c>
    </row>
    <row r="57" spans="1:31" x14ac:dyDescent="0.2">
      <c r="A57" s="10" t="s">
        <v>14</v>
      </c>
      <c r="B57" s="2">
        <f>B7-B14+B47</f>
        <v>40</v>
      </c>
      <c r="C57" s="2">
        <f t="shared" ref="C57:AE57" si="6">C7-C14+C47</f>
        <v>20</v>
      </c>
      <c r="D57" s="2">
        <f t="shared" si="6"/>
        <v>20</v>
      </c>
      <c r="E57" s="2">
        <f t="shared" si="6"/>
        <v>20</v>
      </c>
      <c r="F57" s="2">
        <f t="shared" si="6"/>
        <v>20</v>
      </c>
      <c r="G57" s="2">
        <f t="shared" si="6"/>
        <v>20</v>
      </c>
      <c r="H57" s="2">
        <f t="shared" si="6"/>
        <v>20</v>
      </c>
      <c r="I57" s="2">
        <f t="shared" si="6"/>
        <v>20</v>
      </c>
      <c r="J57" s="2">
        <f t="shared" si="6"/>
        <v>20</v>
      </c>
      <c r="K57" s="2">
        <f t="shared" si="6"/>
        <v>20</v>
      </c>
      <c r="L57" s="2">
        <f t="shared" si="6"/>
        <v>20</v>
      </c>
      <c r="M57" s="2">
        <f t="shared" si="6"/>
        <v>20</v>
      </c>
      <c r="N57" s="2">
        <f t="shared" si="6"/>
        <v>20</v>
      </c>
      <c r="O57" s="2">
        <f t="shared" si="6"/>
        <v>20</v>
      </c>
      <c r="P57" s="2">
        <f t="shared" si="6"/>
        <v>20</v>
      </c>
      <c r="Q57" s="2">
        <f t="shared" si="6"/>
        <v>20</v>
      </c>
      <c r="R57" s="2">
        <f t="shared" si="6"/>
        <v>20</v>
      </c>
      <c r="S57" s="2">
        <f t="shared" si="6"/>
        <v>20</v>
      </c>
      <c r="T57" s="2">
        <f t="shared" si="6"/>
        <v>20</v>
      </c>
      <c r="U57" s="2">
        <f t="shared" si="6"/>
        <v>20</v>
      </c>
      <c r="V57" s="2">
        <f t="shared" si="6"/>
        <v>20</v>
      </c>
      <c r="W57" s="2">
        <f t="shared" si="6"/>
        <v>20</v>
      </c>
      <c r="X57" s="2">
        <f t="shared" si="6"/>
        <v>20</v>
      </c>
      <c r="Y57" s="2">
        <f t="shared" si="6"/>
        <v>20</v>
      </c>
      <c r="Z57" s="2">
        <f t="shared" si="6"/>
        <v>20</v>
      </c>
      <c r="AA57" s="2">
        <f t="shared" si="6"/>
        <v>20</v>
      </c>
      <c r="AB57" s="2">
        <f t="shared" si="6"/>
        <v>20</v>
      </c>
      <c r="AC57" s="2">
        <f t="shared" si="6"/>
        <v>20</v>
      </c>
      <c r="AD57" s="2">
        <f t="shared" si="6"/>
        <v>20</v>
      </c>
      <c r="AE57" s="2">
        <f t="shared" si="6"/>
        <v>20</v>
      </c>
    </row>
    <row r="59" spans="1:31" ht="18" x14ac:dyDescent="0.25">
      <c r="A59" s="13" t="s">
        <v>4</v>
      </c>
      <c r="B59" s="1">
        <f t="shared" ref="B59:AE59" si="7">SUM(B54:B57)</f>
        <v>220</v>
      </c>
      <c r="C59" s="1">
        <f t="shared" si="7"/>
        <v>190</v>
      </c>
      <c r="D59" s="1">
        <f t="shared" si="7"/>
        <v>190</v>
      </c>
      <c r="E59" s="1">
        <f t="shared" si="7"/>
        <v>190</v>
      </c>
      <c r="F59" s="1">
        <f t="shared" si="7"/>
        <v>190</v>
      </c>
      <c r="G59" s="1">
        <f t="shared" si="7"/>
        <v>190</v>
      </c>
      <c r="H59" s="1">
        <f t="shared" si="7"/>
        <v>190</v>
      </c>
      <c r="I59" s="1">
        <f t="shared" si="7"/>
        <v>190</v>
      </c>
      <c r="J59" s="1">
        <f t="shared" si="7"/>
        <v>190</v>
      </c>
      <c r="K59" s="1">
        <f t="shared" si="7"/>
        <v>190</v>
      </c>
      <c r="L59" s="1">
        <f t="shared" si="7"/>
        <v>190</v>
      </c>
      <c r="M59" s="1">
        <f t="shared" si="7"/>
        <v>190</v>
      </c>
      <c r="N59" s="1">
        <f t="shared" si="7"/>
        <v>190</v>
      </c>
      <c r="O59" s="1">
        <f t="shared" si="7"/>
        <v>190</v>
      </c>
      <c r="P59" s="1">
        <f t="shared" si="7"/>
        <v>190</v>
      </c>
      <c r="Q59" s="1">
        <f t="shared" si="7"/>
        <v>190</v>
      </c>
      <c r="R59" s="1">
        <f t="shared" si="7"/>
        <v>190</v>
      </c>
      <c r="S59" s="1">
        <f t="shared" si="7"/>
        <v>190</v>
      </c>
      <c r="T59" s="1">
        <f t="shared" si="7"/>
        <v>190</v>
      </c>
      <c r="U59" s="1">
        <f t="shared" si="7"/>
        <v>190</v>
      </c>
      <c r="V59" s="1">
        <f t="shared" si="7"/>
        <v>190</v>
      </c>
      <c r="W59" s="1">
        <f t="shared" si="7"/>
        <v>190</v>
      </c>
      <c r="X59" s="1">
        <f t="shared" si="7"/>
        <v>190</v>
      </c>
      <c r="Y59" s="1">
        <f t="shared" si="7"/>
        <v>190</v>
      </c>
      <c r="Z59" s="1">
        <f t="shared" si="7"/>
        <v>190</v>
      </c>
      <c r="AA59" s="1">
        <f t="shared" si="7"/>
        <v>190</v>
      </c>
      <c r="AB59" s="1">
        <f t="shared" si="7"/>
        <v>190</v>
      </c>
      <c r="AC59" s="1">
        <f t="shared" si="7"/>
        <v>190</v>
      </c>
      <c r="AD59" s="1">
        <f t="shared" si="7"/>
        <v>190</v>
      </c>
      <c r="AE59" s="1">
        <f t="shared" si="7"/>
        <v>190</v>
      </c>
    </row>
    <row r="60" spans="1:31" x14ac:dyDescent="0.2">
      <c r="A60" s="6"/>
    </row>
    <row r="61" spans="1:31" ht="15" x14ac:dyDescent="0.2">
      <c r="A61" s="14" t="s">
        <v>32</v>
      </c>
      <c r="B61" s="3">
        <f>B9+B15-B51+B59</f>
        <v>1984.43</v>
      </c>
      <c r="C61" s="3">
        <f t="shared" ref="C61:AE61" si="8">C9+C15-C51+C59+B61</f>
        <v>3375.58</v>
      </c>
      <c r="D61" s="3">
        <f t="shared" si="8"/>
        <v>4608.04</v>
      </c>
      <c r="E61" s="3">
        <f t="shared" si="8"/>
        <v>5647.49</v>
      </c>
      <c r="F61" s="3">
        <f t="shared" si="8"/>
        <v>6937.11</v>
      </c>
      <c r="G61" s="3">
        <f t="shared" si="8"/>
        <v>8131.2699999999995</v>
      </c>
      <c r="H61" s="3">
        <f t="shared" si="8"/>
        <v>9088.82</v>
      </c>
      <c r="I61" s="3">
        <f t="shared" si="8"/>
        <v>10219.64</v>
      </c>
      <c r="J61" s="3">
        <f t="shared" si="8"/>
        <v>11237.64</v>
      </c>
      <c r="K61" s="3">
        <f t="shared" si="8"/>
        <v>12373.349999999999</v>
      </c>
      <c r="L61" s="3">
        <f t="shared" si="8"/>
        <v>16107.239999999998</v>
      </c>
      <c r="M61" s="3">
        <f t="shared" si="8"/>
        <v>17224.39</v>
      </c>
      <c r="N61" s="3">
        <f t="shared" si="8"/>
        <v>19478.189999999999</v>
      </c>
      <c r="O61" s="3">
        <f t="shared" si="8"/>
        <v>20917.039999999997</v>
      </c>
      <c r="P61" s="3">
        <f t="shared" si="8"/>
        <v>21989.999999999996</v>
      </c>
      <c r="Q61" s="3">
        <f t="shared" si="8"/>
        <v>23144.659999999996</v>
      </c>
      <c r="R61" s="3">
        <f t="shared" si="8"/>
        <v>24318.869999999995</v>
      </c>
      <c r="S61" s="3">
        <f t="shared" si="8"/>
        <v>24698.869999999995</v>
      </c>
      <c r="T61" s="3">
        <f t="shared" si="8"/>
        <v>25078.869999999995</v>
      </c>
      <c r="U61" s="3">
        <f t="shared" si="8"/>
        <v>25458.869999999995</v>
      </c>
      <c r="V61" s="3">
        <f t="shared" si="8"/>
        <v>25838.869999999995</v>
      </c>
      <c r="W61" s="3">
        <f t="shared" si="8"/>
        <v>26218.869999999995</v>
      </c>
      <c r="X61" s="3">
        <f t="shared" si="8"/>
        <v>26598.869999999995</v>
      </c>
      <c r="Y61" s="3">
        <f t="shared" si="8"/>
        <v>26978.869999999995</v>
      </c>
      <c r="Z61" s="3">
        <f t="shared" si="8"/>
        <v>27358.869999999995</v>
      </c>
      <c r="AA61" s="3">
        <f t="shared" si="8"/>
        <v>27738.869999999995</v>
      </c>
      <c r="AB61" s="3">
        <f t="shared" si="8"/>
        <v>28118.869999999995</v>
      </c>
      <c r="AC61" s="3">
        <f t="shared" si="8"/>
        <v>28498.869999999995</v>
      </c>
      <c r="AD61" s="3">
        <f t="shared" si="8"/>
        <v>28878.869999999995</v>
      </c>
      <c r="AE61" s="3">
        <f t="shared" si="8"/>
        <v>29258.869999999995</v>
      </c>
    </row>
  </sheetData>
  <printOptions horizontalCentered="1" verticalCentered="1"/>
  <pageMargins left="0.39370078740157483" right="0.39370078740157483" top="0.78740157480314965" bottom="0.78740157480314965" header="0.31496062992125984" footer="0.31496062992125984"/>
  <pageSetup paperSize="9" orientation="portrait" horizontalDpi="120" verticalDpi="144" copies="0" r:id="rId1"/>
  <headerFooter alignWithMargins="0">
    <oddHeader>&amp;CEscreva o nome de seu cliente</oddHeader>
    <oddFooter>&amp;CElaborada por: Valdeci P. Medeiros - TC-CRC: 1SP215.658/P3 (&amp;D - &amp;T)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61"/>
  <sheetViews>
    <sheetView workbookViewId="0">
      <selection activeCell="B3" sqref="B3"/>
    </sheetView>
  </sheetViews>
  <sheetFormatPr defaultRowHeight="12.75" x14ac:dyDescent="0.2"/>
  <cols>
    <col min="1" max="1" width="30.42578125" style="4" customWidth="1"/>
    <col min="2" max="8" width="15.140625" style="5" bestFit="1" customWidth="1"/>
    <col min="9" max="32" width="16.42578125" style="5" bestFit="1" customWidth="1"/>
    <col min="33" max="16384" width="9.140625" style="4"/>
  </cols>
  <sheetData>
    <row r="2" spans="1:32" ht="15.75" x14ac:dyDescent="0.25">
      <c r="A2" s="7" t="s">
        <v>33</v>
      </c>
      <c r="B2" s="8">
        <v>37438</v>
      </c>
      <c r="C2" s="8">
        <v>37439</v>
      </c>
      <c r="D2" s="8">
        <v>37440</v>
      </c>
      <c r="E2" s="8">
        <v>37441</v>
      </c>
      <c r="F2" s="8">
        <v>37442</v>
      </c>
      <c r="G2" s="8">
        <v>37443</v>
      </c>
      <c r="H2" s="8">
        <v>37444</v>
      </c>
      <c r="I2" s="8">
        <v>37445</v>
      </c>
      <c r="J2" s="8">
        <v>37446</v>
      </c>
      <c r="K2" s="8">
        <v>37447</v>
      </c>
      <c r="L2" s="8">
        <v>37448</v>
      </c>
      <c r="M2" s="8">
        <v>37449</v>
      </c>
      <c r="N2" s="8">
        <v>37450</v>
      </c>
      <c r="O2" s="8">
        <v>37451</v>
      </c>
      <c r="P2" s="8">
        <v>37452</v>
      </c>
      <c r="Q2" s="8">
        <v>37453</v>
      </c>
      <c r="R2" s="8">
        <v>37454</v>
      </c>
      <c r="S2" s="8">
        <v>37455</v>
      </c>
      <c r="T2" s="8">
        <v>37456</v>
      </c>
      <c r="U2" s="8">
        <v>37457</v>
      </c>
      <c r="V2" s="8">
        <v>37458</v>
      </c>
      <c r="W2" s="8">
        <v>37459</v>
      </c>
      <c r="X2" s="8">
        <v>37460</v>
      </c>
      <c r="Y2" s="8">
        <v>37461</v>
      </c>
      <c r="Z2" s="8">
        <v>37462</v>
      </c>
      <c r="AA2" s="8">
        <v>37463</v>
      </c>
      <c r="AB2" s="8">
        <v>37464</v>
      </c>
      <c r="AC2" s="8">
        <v>37465</v>
      </c>
      <c r="AD2" s="8">
        <v>37466</v>
      </c>
      <c r="AE2" s="8">
        <v>37467</v>
      </c>
      <c r="AF2" s="8">
        <v>37468</v>
      </c>
    </row>
    <row r="3" spans="1:32" ht="15.75" x14ac:dyDescent="0.25">
      <c r="A3" s="7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x14ac:dyDescent="0.2">
      <c r="A4" s="10" t="s">
        <v>1</v>
      </c>
      <c r="B4" s="11">
        <v>100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  <c r="Z4" s="11">
        <v>0</v>
      </c>
      <c r="AA4" s="11">
        <v>0</v>
      </c>
      <c r="AB4" s="11">
        <v>0</v>
      </c>
      <c r="AC4" s="11">
        <v>0</v>
      </c>
      <c r="AD4" s="11">
        <v>0</v>
      </c>
      <c r="AE4" s="11">
        <v>0</v>
      </c>
      <c r="AF4" s="11">
        <v>0</v>
      </c>
    </row>
    <row r="5" spans="1:32" x14ac:dyDescent="0.2">
      <c r="A5" s="10" t="s">
        <v>40</v>
      </c>
      <c r="B5" s="11">
        <v>150</v>
      </c>
      <c r="C5" s="18">
        <f>B55</f>
        <v>130</v>
      </c>
      <c r="D5" s="18">
        <f t="shared" ref="D5:AF7" si="0">C55</f>
        <v>120</v>
      </c>
      <c r="E5" s="18">
        <f t="shared" si="0"/>
        <v>120</v>
      </c>
      <c r="F5" s="18">
        <f t="shared" si="0"/>
        <v>120</v>
      </c>
      <c r="G5" s="18">
        <f t="shared" si="0"/>
        <v>120</v>
      </c>
      <c r="H5" s="18">
        <f t="shared" si="0"/>
        <v>120</v>
      </c>
      <c r="I5" s="18">
        <f t="shared" si="0"/>
        <v>120</v>
      </c>
      <c r="J5" s="18">
        <f t="shared" si="0"/>
        <v>120</v>
      </c>
      <c r="K5" s="18">
        <f t="shared" si="0"/>
        <v>120</v>
      </c>
      <c r="L5" s="18">
        <f t="shared" si="0"/>
        <v>120</v>
      </c>
      <c r="M5" s="18">
        <f t="shared" si="0"/>
        <v>120</v>
      </c>
      <c r="N5" s="18">
        <f t="shared" si="0"/>
        <v>120</v>
      </c>
      <c r="O5" s="18">
        <f t="shared" si="0"/>
        <v>120</v>
      </c>
      <c r="P5" s="18">
        <f t="shared" si="0"/>
        <v>120</v>
      </c>
      <c r="Q5" s="18">
        <f t="shared" si="0"/>
        <v>120</v>
      </c>
      <c r="R5" s="18">
        <f t="shared" si="0"/>
        <v>120</v>
      </c>
      <c r="S5" s="18">
        <f t="shared" si="0"/>
        <v>120</v>
      </c>
      <c r="T5" s="18">
        <f t="shared" si="0"/>
        <v>120</v>
      </c>
      <c r="U5" s="18">
        <f t="shared" si="0"/>
        <v>120</v>
      </c>
      <c r="V5" s="18">
        <f t="shared" si="0"/>
        <v>120</v>
      </c>
      <c r="W5" s="18">
        <f t="shared" si="0"/>
        <v>120</v>
      </c>
      <c r="X5" s="18">
        <f t="shared" si="0"/>
        <v>120</v>
      </c>
      <c r="Y5" s="18">
        <f t="shared" si="0"/>
        <v>120</v>
      </c>
      <c r="Z5" s="18">
        <f t="shared" si="0"/>
        <v>120</v>
      </c>
      <c r="AA5" s="18">
        <f t="shared" si="0"/>
        <v>120</v>
      </c>
      <c r="AB5" s="18">
        <f t="shared" si="0"/>
        <v>120</v>
      </c>
      <c r="AC5" s="18">
        <f t="shared" si="0"/>
        <v>120</v>
      </c>
      <c r="AD5" s="18">
        <f t="shared" si="0"/>
        <v>120</v>
      </c>
      <c r="AE5" s="18">
        <f t="shared" si="0"/>
        <v>120</v>
      </c>
      <c r="AF5" s="18">
        <f t="shared" si="0"/>
        <v>120</v>
      </c>
    </row>
    <row r="6" spans="1:32" x14ac:dyDescent="0.2">
      <c r="A6" s="10" t="s">
        <v>2</v>
      </c>
      <c r="B6" s="11">
        <v>30</v>
      </c>
      <c r="C6" s="18">
        <f>B56</f>
        <v>50</v>
      </c>
      <c r="D6" s="18">
        <f t="shared" si="0"/>
        <v>50</v>
      </c>
      <c r="E6" s="18">
        <f t="shared" si="0"/>
        <v>50</v>
      </c>
      <c r="F6" s="18">
        <f t="shared" si="0"/>
        <v>50</v>
      </c>
      <c r="G6" s="18">
        <f t="shared" si="0"/>
        <v>50</v>
      </c>
      <c r="H6" s="18">
        <f t="shared" si="0"/>
        <v>50</v>
      </c>
      <c r="I6" s="18">
        <f t="shared" si="0"/>
        <v>50</v>
      </c>
      <c r="J6" s="18">
        <f t="shared" si="0"/>
        <v>50</v>
      </c>
      <c r="K6" s="18">
        <f t="shared" si="0"/>
        <v>50</v>
      </c>
      <c r="L6" s="18">
        <f t="shared" si="0"/>
        <v>50</v>
      </c>
      <c r="M6" s="18">
        <f t="shared" si="0"/>
        <v>50</v>
      </c>
      <c r="N6" s="18">
        <f t="shared" si="0"/>
        <v>50</v>
      </c>
      <c r="O6" s="18">
        <f t="shared" si="0"/>
        <v>50</v>
      </c>
      <c r="P6" s="18">
        <f t="shared" si="0"/>
        <v>50</v>
      </c>
      <c r="Q6" s="18">
        <f t="shared" si="0"/>
        <v>50</v>
      </c>
      <c r="R6" s="18">
        <f t="shared" si="0"/>
        <v>50</v>
      </c>
      <c r="S6" s="18">
        <f t="shared" si="0"/>
        <v>50</v>
      </c>
      <c r="T6" s="18">
        <f t="shared" si="0"/>
        <v>50</v>
      </c>
      <c r="U6" s="18">
        <f t="shared" si="0"/>
        <v>50</v>
      </c>
      <c r="V6" s="18">
        <f t="shared" si="0"/>
        <v>50</v>
      </c>
      <c r="W6" s="18">
        <f t="shared" si="0"/>
        <v>50</v>
      </c>
      <c r="X6" s="18">
        <f t="shared" si="0"/>
        <v>50</v>
      </c>
      <c r="Y6" s="18">
        <f t="shared" si="0"/>
        <v>50</v>
      </c>
      <c r="Z6" s="18">
        <f t="shared" si="0"/>
        <v>50</v>
      </c>
      <c r="AA6" s="18">
        <f t="shared" si="0"/>
        <v>50</v>
      </c>
      <c r="AB6" s="18">
        <f t="shared" si="0"/>
        <v>50</v>
      </c>
      <c r="AC6" s="18">
        <f t="shared" si="0"/>
        <v>50</v>
      </c>
      <c r="AD6" s="18">
        <f t="shared" si="0"/>
        <v>50</v>
      </c>
      <c r="AE6" s="18">
        <f t="shared" si="0"/>
        <v>50</v>
      </c>
      <c r="AF6" s="18">
        <f t="shared" si="0"/>
        <v>50</v>
      </c>
    </row>
    <row r="7" spans="1:32" x14ac:dyDescent="0.2">
      <c r="A7" s="10" t="s">
        <v>3</v>
      </c>
      <c r="B7" s="11">
        <v>50</v>
      </c>
      <c r="C7" s="18">
        <f>B57</f>
        <v>40</v>
      </c>
      <c r="D7" s="18">
        <f t="shared" si="0"/>
        <v>20</v>
      </c>
      <c r="E7" s="18">
        <f t="shared" si="0"/>
        <v>20</v>
      </c>
      <c r="F7" s="18">
        <f t="shared" si="0"/>
        <v>20</v>
      </c>
      <c r="G7" s="18">
        <f t="shared" si="0"/>
        <v>20</v>
      </c>
      <c r="H7" s="18">
        <f t="shared" si="0"/>
        <v>20</v>
      </c>
      <c r="I7" s="18">
        <f t="shared" si="0"/>
        <v>20</v>
      </c>
      <c r="J7" s="18">
        <f t="shared" si="0"/>
        <v>20</v>
      </c>
      <c r="K7" s="18">
        <f t="shared" si="0"/>
        <v>20</v>
      </c>
      <c r="L7" s="18">
        <f t="shared" si="0"/>
        <v>20</v>
      </c>
      <c r="M7" s="18">
        <f t="shared" si="0"/>
        <v>20</v>
      </c>
      <c r="N7" s="18">
        <f t="shared" si="0"/>
        <v>20</v>
      </c>
      <c r="O7" s="18">
        <f t="shared" si="0"/>
        <v>20</v>
      </c>
      <c r="P7" s="18">
        <f t="shared" si="0"/>
        <v>20</v>
      </c>
      <c r="Q7" s="18">
        <f t="shared" si="0"/>
        <v>20</v>
      </c>
      <c r="R7" s="18">
        <f t="shared" si="0"/>
        <v>20</v>
      </c>
      <c r="S7" s="18">
        <f t="shared" si="0"/>
        <v>20</v>
      </c>
      <c r="T7" s="18">
        <f t="shared" si="0"/>
        <v>20</v>
      </c>
      <c r="U7" s="18">
        <f t="shared" si="0"/>
        <v>20</v>
      </c>
      <c r="V7" s="18">
        <f t="shared" si="0"/>
        <v>20</v>
      </c>
      <c r="W7" s="18">
        <f t="shared" si="0"/>
        <v>20</v>
      </c>
      <c r="X7" s="18">
        <f t="shared" si="0"/>
        <v>20</v>
      </c>
      <c r="Y7" s="18">
        <f t="shared" si="0"/>
        <v>20</v>
      </c>
      <c r="Z7" s="18">
        <f t="shared" si="0"/>
        <v>20</v>
      </c>
      <c r="AA7" s="18">
        <f t="shared" si="0"/>
        <v>20</v>
      </c>
      <c r="AB7" s="18">
        <f t="shared" si="0"/>
        <v>20</v>
      </c>
      <c r="AC7" s="18">
        <f t="shared" si="0"/>
        <v>20</v>
      </c>
      <c r="AD7" s="18">
        <f t="shared" si="0"/>
        <v>20</v>
      </c>
      <c r="AE7" s="18">
        <f t="shared" si="0"/>
        <v>20</v>
      </c>
      <c r="AF7" s="18">
        <f t="shared" si="0"/>
        <v>20</v>
      </c>
    </row>
    <row r="9" spans="1:32" ht="15.75" x14ac:dyDescent="0.25">
      <c r="A9" s="7" t="s">
        <v>4</v>
      </c>
      <c r="B9" s="1">
        <f>SUM(B4:B7)</f>
        <v>330</v>
      </c>
      <c r="C9" s="1">
        <f>SUM(C4:C7)</f>
        <v>220</v>
      </c>
      <c r="D9" s="1">
        <f>SUM(D4:D7)</f>
        <v>190</v>
      </c>
      <c r="E9" s="1">
        <f t="shared" ref="E9:AC9" si="1">SUM(E4:E7)</f>
        <v>190</v>
      </c>
      <c r="F9" s="1">
        <f t="shared" si="1"/>
        <v>190</v>
      </c>
      <c r="G9" s="1">
        <f t="shared" si="1"/>
        <v>190</v>
      </c>
      <c r="H9" s="1">
        <f t="shared" si="1"/>
        <v>190</v>
      </c>
      <c r="I9" s="1">
        <f t="shared" si="1"/>
        <v>190</v>
      </c>
      <c r="J9" s="1">
        <f t="shared" si="1"/>
        <v>190</v>
      </c>
      <c r="K9" s="1">
        <f t="shared" si="1"/>
        <v>190</v>
      </c>
      <c r="L9" s="1">
        <f t="shared" si="1"/>
        <v>190</v>
      </c>
      <c r="M9" s="1">
        <f t="shared" si="1"/>
        <v>190</v>
      </c>
      <c r="N9" s="1">
        <f t="shared" si="1"/>
        <v>190</v>
      </c>
      <c r="O9" s="1">
        <f t="shared" si="1"/>
        <v>190</v>
      </c>
      <c r="P9" s="1">
        <f t="shared" si="1"/>
        <v>190</v>
      </c>
      <c r="Q9" s="1">
        <f t="shared" si="1"/>
        <v>190</v>
      </c>
      <c r="R9" s="1">
        <f t="shared" si="1"/>
        <v>190</v>
      </c>
      <c r="S9" s="1">
        <f t="shared" si="1"/>
        <v>190</v>
      </c>
      <c r="T9" s="1">
        <f t="shared" si="1"/>
        <v>190</v>
      </c>
      <c r="U9" s="1">
        <f t="shared" si="1"/>
        <v>190</v>
      </c>
      <c r="V9" s="1">
        <f t="shared" si="1"/>
        <v>190</v>
      </c>
      <c r="W9" s="1">
        <f t="shared" si="1"/>
        <v>190</v>
      </c>
      <c r="X9" s="1">
        <f t="shared" si="1"/>
        <v>190</v>
      </c>
      <c r="Y9" s="1">
        <f t="shared" si="1"/>
        <v>190</v>
      </c>
      <c r="Z9" s="1">
        <f t="shared" si="1"/>
        <v>190</v>
      </c>
      <c r="AA9" s="1">
        <f t="shared" si="1"/>
        <v>190</v>
      </c>
      <c r="AB9" s="1">
        <f t="shared" si="1"/>
        <v>190</v>
      </c>
      <c r="AC9" s="1">
        <f t="shared" si="1"/>
        <v>190</v>
      </c>
      <c r="AD9" s="1">
        <f>SUM(AD4:AD7)</f>
        <v>190</v>
      </c>
      <c r="AE9" s="1">
        <f>SUM(AE4:AE7)</f>
        <v>190</v>
      </c>
      <c r="AF9" s="1">
        <f>SUM(AF4:AF7)</f>
        <v>190</v>
      </c>
    </row>
    <row r="10" spans="1:32" x14ac:dyDescent="0.2">
      <c r="A10" s="4" t="s">
        <v>5</v>
      </c>
    </row>
    <row r="11" spans="1:32" ht="15.75" x14ac:dyDescent="0.25">
      <c r="A11" s="7" t="s">
        <v>6</v>
      </c>
    </row>
    <row r="12" spans="1:32" ht="14.25" x14ac:dyDescent="0.2">
      <c r="A12" s="16" t="s">
        <v>15</v>
      </c>
      <c r="B12" s="11">
        <v>1424.43</v>
      </c>
      <c r="C12" s="11">
        <v>951.15</v>
      </c>
      <c r="D12" s="11">
        <v>852.46</v>
      </c>
      <c r="E12" s="11">
        <v>659.45</v>
      </c>
      <c r="F12" s="11">
        <v>909.62</v>
      </c>
      <c r="G12" s="11">
        <v>814.16</v>
      </c>
      <c r="H12" s="11">
        <v>577.54999999999995</v>
      </c>
      <c r="I12" s="11">
        <v>750.82</v>
      </c>
      <c r="J12" s="11">
        <v>638</v>
      </c>
      <c r="K12" s="11">
        <v>755.71</v>
      </c>
      <c r="L12" s="11">
        <v>3353.89</v>
      </c>
      <c r="M12" s="11">
        <v>737.15</v>
      </c>
      <c r="N12" s="11">
        <v>1873.8</v>
      </c>
      <c r="O12" s="11">
        <v>1058.8499999999999</v>
      </c>
      <c r="P12" s="11">
        <v>692.96</v>
      </c>
      <c r="Q12" s="11">
        <v>774.66</v>
      </c>
      <c r="R12" s="11">
        <v>794.21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</row>
    <row r="13" spans="1:32" ht="14.25" x14ac:dyDescent="0.2">
      <c r="A13" s="16" t="s">
        <v>36</v>
      </c>
      <c r="B13" s="11">
        <v>80</v>
      </c>
      <c r="C13" s="11">
        <v>10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</row>
    <row r="14" spans="1:32" ht="14.25" x14ac:dyDescent="0.2">
      <c r="A14" s="16" t="s">
        <v>42</v>
      </c>
      <c r="B14" s="11">
        <v>20</v>
      </c>
      <c r="C14" s="11">
        <v>20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</row>
    <row r="15" spans="1:32" ht="15.75" x14ac:dyDescent="0.25">
      <c r="A15" s="7" t="s">
        <v>30</v>
      </c>
      <c r="B15" s="1">
        <f>SUM(B11:B14)</f>
        <v>1524.43</v>
      </c>
      <c r="C15" s="1">
        <f>SUM(C11:C14)</f>
        <v>981.15</v>
      </c>
      <c r="D15" s="1">
        <f t="shared" ref="D15:AC15" si="2">SUM(D11:D14)</f>
        <v>852.46</v>
      </c>
      <c r="E15" s="1">
        <f t="shared" si="2"/>
        <v>659.45</v>
      </c>
      <c r="F15" s="1">
        <f t="shared" si="2"/>
        <v>909.62</v>
      </c>
      <c r="G15" s="1">
        <f t="shared" si="2"/>
        <v>814.16</v>
      </c>
      <c r="H15" s="1">
        <f t="shared" si="2"/>
        <v>577.54999999999995</v>
      </c>
      <c r="I15" s="1">
        <f t="shared" si="2"/>
        <v>750.82</v>
      </c>
      <c r="J15" s="1">
        <f t="shared" si="2"/>
        <v>638</v>
      </c>
      <c r="K15" s="1">
        <f t="shared" si="2"/>
        <v>755.71</v>
      </c>
      <c r="L15" s="1">
        <f t="shared" si="2"/>
        <v>3353.89</v>
      </c>
      <c r="M15" s="1">
        <f t="shared" si="2"/>
        <v>737.15</v>
      </c>
      <c r="N15" s="1">
        <f t="shared" si="2"/>
        <v>1873.8</v>
      </c>
      <c r="O15" s="1">
        <f t="shared" si="2"/>
        <v>1058.8499999999999</v>
      </c>
      <c r="P15" s="1">
        <f t="shared" si="2"/>
        <v>692.96</v>
      </c>
      <c r="Q15" s="1">
        <f t="shared" si="2"/>
        <v>774.66</v>
      </c>
      <c r="R15" s="1">
        <f t="shared" si="2"/>
        <v>794.21</v>
      </c>
      <c r="S15" s="1">
        <f t="shared" si="2"/>
        <v>0</v>
      </c>
      <c r="T15" s="1">
        <f t="shared" si="2"/>
        <v>0</v>
      </c>
      <c r="U15" s="1">
        <f t="shared" si="2"/>
        <v>0</v>
      </c>
      <c r="V15" s="1">
        <f t="shared" si="2"/>
        <v>0</v>
      </c>
      <c r="W15" s="1">
        <f t="shared" si="2"/>
        <v>0</v>
      </c>
      <c r="X15" s="1">
        <f t="shared" si="2"/>
        <v>0</v>
      </c>
      <c r="Y15" s="1">
        <f t="shared" si="2"/>
        <v>0</v>
      </c>
      <c r="Z15" s="1">
        <f t="shared" si="2"/>
        <v>0</v>
      </c>
      <c r="AA15" s="1">
        <f t="shared" si="2"/>
        <v>0</v>
      </c>
      <c r="AB15" s="1">
        <f t="shared" si="2"/>
        <v>0</v>
      </c>
      <c r="AC15" s="1">
        <f t="shared" si="2"/>
        <v>0</v>
      </c>
      <c r="AD15" s="1">
        <f>SUM(AD11:AD14)</f>
        <v>0</v>
      </c>
      <c r="AE15" s="1">
        <f>SUM(AE11:AE14)</f>
        <v>0</v>
      </c>
      <c r="AF15" s="1">
        <f>SUM(AF11:AF14)</f>
        <v>0</v>
      </c>
    </row>
    <row r="16" spans="1:32" x14ac:dyDescent="0.2">
      <c r="A16" s="4" t="s">
        <v>7</v>
      </c>
    </row>
    <row r="17" spans="1:45" x14ac:dyDescent="0.2">
      <c r="A17" s="4" t="s">
        <v>8</v>
      </c>
    </row>
    <row r="18" spans="1:45" ht="15.75" x14ac:dyDescent="0.25">
      <c r="A18" s="7" t="s">
        <v>9</v>
      </c>
    </row>
    <row r="19" spans="1:45" ht="14.25" x14ac:dyDescent="0.2">
      <c r="A19" s="15" t="s">
        <v>20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</row>
    <row r="20" spans="1:45" ht="14.25" x14ac:dyDescent="0.2">
      <c r="A20" s="15" t="s">
        <v>44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</row>
    <row r="21" spans="1:45" ht="14.25" x14ac:dyDescent="0.2">
      <c r="A21" s="15" t="s">
        <v>23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</row>
    <row r="22" spans="1:45" ht="14.25" x14ac:dyDescent="0.2">
      <c r="A22" s="15" t="s">
        <v>24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</row>
    <row r="23" spans="1:45" ht="14.25" x14ac:dyDescent="0.2">
      <c r="A23" s="15" t="s">
        <v>26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</row>
    <row r="24" spans="1:45" ht="14.25" x14ac:dyDescent="0.2">
      <c r="A24" s="15" t="s">
        <v>18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</row>
    <row r="25" spans="1:45" ht="14.25" x14ac:dyDescent="0.2">
      <c r="A25" s="15" t="s">
        <v>19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</row>
    <row r="26" spans="1:45" ht="14.25" x14ac:dyDescent="0.2">
      <c r="A26" s="15" t="s">
        <v>38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</row>
    <row r="27" spans="1:45" ht="14.25" x14ac:dyDescent="0.2">
      <c r="A27" s="15" t="s">
        <v>27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</row>
    <row r="28" spans="1:45" ht="14.25" x14ac:dyDescent="0.2">
      <c r="A28" s="15" t="s">
        <v>28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</row>
    <row r="29" spans="1:45" ht="14.25" x14ac:dyDescent="0.2">
      <c r="A29" s="15"/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</row>
    <row r="30" spans="1:45" ht="14.25" x14ac:dyDescent="0.2">
      <c r="A30" s="15" t="s">
        <v>16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</row>
    <row r="31" spans="1:45" ht="14.25" x14ac:dyDescent="0.2">
      <c r="A31" s="15" t="s">
        <v>17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</row>
    <row r="32" spans="1:45" ht="14.25" x14ac:dyDescent="0.2">
      <c r="A32" s="15" t="s">
        <v>22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32" ht="14.25" x14ac:dyDescent="0.2">
      <c r="A33" s="15" t="s">
        <v>29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</row>
    <row r="34" spans="1:32" ht="14.25" x14ac:dyDescent="0.2">
      <c r="A34" s="15" t="s">
        <v>21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</row>
    <row r="35" spans="1:32" ht="14.25" x14ac:dyDescent="0.2">
      <c r="A35" s="15" t="s">
        <v>10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</row>
    <row r="36" spans="1:32" ht="14.25" x14ac:dyDescent="0.2">
      <c r="A36" s="15" t="s">
        <v>25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</row>
    <row r="37" spans="1:32" ht="14.25" x14ac:dyDescent="0.2">
      <c r="A37" s="15" t="s">
        <v>37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</row>
    <row r="38" spans="1:32" ht="14.25" x14ac:dyDescent="0.2">
      <c r="A38" s="15"/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</row>
    <row r="39" spans="1:32" ht="14.25" x14ac:dyDescent="0.2">
      <c r="A39" s="15"/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</row>
    <row r="40" spans="1:32" ht="14.25" x14ac:dyDescent="0.2">
      <c r="A40" s="15"/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</row>
    <row r="41" spans="1:32" ht="14.25" x14ac:dyDescent="0.2">
      <c r="A41" s="15"/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</row>
    <row r="42" spans="1:32" ht="14.25" x14ac:dyDescent="0.2">
      <c r="A42" s="15"/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</row>
    <row r="43" spans="1:32" ht="14.25" x14ac:dyDescent="0.2">
      <c r="A43" s="15"/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</row>
    <row r="44" spans="1:32" ht="14.25" x14ac:dyDescent="0.2">
      <c r="A44" s="15"/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</row>
    <row r="45" spans="1:32" ht="14.25" x14ac:dyDescent="0.2">
      <c r="A45" s="15"/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</row>
    <row r="46" spans="1:32" ht="14.25" x14ac:dyDescent="0.2">
      <c r="A46" s="15"/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</row>
    <row r="47" spans="1:32" ht="15" x14ac:dyDescent="0.25">
      <c r="A47" s="17" t="s">
        <v>43</v>
      </c>
      <c r="B47" s="11">
        <v>10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</row>
    <row r="48" spans="1:32" ht="15" x14ac:dyDescent="0.25">
      <c r="A48" s="17" t="s">
        <v>41</v>
      </c>
      <c r="B48" s="11">
        <v>20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</row>
    <row r="49" spans="1:32" ht="15" x14ac:dyDescent="0.25">
      <c r="A49" s="17" t="s">
        <v>35</v>
      </c>
      <c r="B49" s="11">
        <v>60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</row>
    <row r="51" spans="1:32" ht="15.75" x14ac:dyDescent="0.25">
      <c r="A51" s="7" t="s">
        <v>31</v>
      </c>
      <c r="B51" s="1">
        <f>SUM(B19:B50)</f>
        <v>90</v>
      </c>
      <c r="C51" s="1">
        <f t="shared" ref="C51:AF51" si="3">SUM(C19:C50)</f>
        <v>0</v>
      </c>
      <c r="D51" s="1">
        <f t="shared" si="3"/>
        <v>0</v>
      </c>
      <c r="E51" s="1">
        <f t="shared" si="3"/>
        <v>0</v>
      </c>
      <c r="F51" s="1">
        <f t="shared" si="3"/>
        <v>0</v>
      </c>
      <c r="G51" s="1">
        <f t="shared" si="3"/>
        <v>0</v>
      </c>
      <c r="H51" s="1">
        <f t="shared" si="3"/>
        <v>0</v>
      </c>
      <c r="I51" s="1">
        <f t="shared" si="3"/>
        <v>0</v>
      </c>
      <c r="J51" s="1">
        <f t="shared" si="3"/>
        <v>0</v>
      </c>
      <c r="K51" s="1">
        <f t="shared" si="3"/>
        <v>0</v>
      </c>
      <c r="L51" s="1">
        <f t="shared" si="3"/>
        <v>0</v>
      </c>
      <c r="M51" s="1">
        <f t="shared" si="3"/>
        <v>0</v>
      </c>
      <c r="N51" s="1">
        <f t="shared" si="3"/>
        <v>0</v>
      </c>
      <c r="O51" s="1">
        <f t="shared" si="3"/>
        <v>0</v>
      </c>
      <c r="P51" s="1">
        <f t="shared" si="3"/>
        <v>0</v>
      </c>
      <c r="Q51" s="1">
        <f t="shared" si="3"/>
        <v>0</v>
      </c>
      <c r="R51" s="1">
        <f t="shared" si="3"/>
        <v>0</v>
      </c>
      <c r="S51" s="1">
        <f t="shared" si="3"/>
        <v>0</v>
      </c>
      <c r="T51" s="1">
        <f t="shared" si="3"/>
        <v>0</v>
      </c>
      <c r="U51" s="1">
        <f t="shared" si="3"/>
        <v>0</v>
      </c>
      <c r="V51" s="1">
        <f t="shared" si="3"/>
        <v>0</v>
      </c>
      <c r="W51" s="1">
        <f t="shared" si="3"/>
        <v>0</v>
      </c>
      <c r="X51" s="1">
        <f t="shared" si="3"/>
        <v>0</v>
      </c>
      <c r="Y51" s="1">
        <f t="shared" si="3"/>
        <v>0</v>
      </c>
      <c r="Z51" s="1">
        <f t="shared" si="3"/>
        <v>0</v>
      </c>
      <c r="AA51" s="1">
        <f t="shared" si="3"/>
        <v>0</v>
      </c>
      <c r="AB51" s="1">
        <f t="shared" si="3"/>
        <v>0</v>
      </c>
      <c r="AC51" s="1">
        <f t="shared" si="3"/>
        <v>0</v>
      </c>
      <c r="AD51" s="1">
        <f t="shared" si="3"/>
        <v>0</v>
      </c>
      <c r="AE51" s="1">
        <f t="shared" si="3"/>
        <v>0</v>
      </c>
      <c r="AF51" s="1">
        <f t="shared" si="3"/>
        <v>0</v>
      </c>
    </row>
    <row r="52" spans="1:32" x14ac:dyDescent="0.2">
      <c r="A52" s="4" t="s">
        <v>11</v>
      </c>
    </row>
    <row r="53" spans="1:32" ht="15.75" x14ac:dyDescent="0.25">
      <c r="A53" s="7" t="s">
        <v>12</v>
      </c>
    </row>
    <row r="54" spans="1:32" x14ac:dyDescent="0.2">
      <c r="A54" s="10" t="s">
        <v>39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</row>
    <row r="55" spans="1:32" x14ac:dyDescent="0.2">
      <c r="A55" s="10" t="s">
        <v>34</v>
      </c>
      <c r="B55" s="2">
        <f>B5-B13+B49</f>
        <v>130</v>
      </c>
      <c r="C55" s="2">
        <f t="shared" ref="C55:AF55" si="4">C5-C13+C49</f>
        <v>120</v>
      </c>
      <c r="D55" s="2">
        <f t="shared" si="4"/>
        <v>120</v>
      </c>
      <c r="E55" s="2">
        <f t="shared" si="4"/>
        <v>120</v>
      </c>
      <c r="F55" s="2">
        <f t="shared" si="4"/>
        <v>120</v>
      </c>
      <c r="G55" s="2">
        <f t="shared" si="4"/>
        <v>120</v>
      </c>
      <c r="H55" s="2">
        <f t="shared" si="4"/>
        <v>120</v>
      </c>
      <c r="I55" s="2">
        <f t="shared" si="4"/>
        <v>120</v>
      </c>
      <c r="J55" s="2">
        <f t="shared" si="4"/>
        <v>120</v>
      </c>
      <c r="K55" s="2">
        <f t="shared" si="4"/>
        <v>120</v>
      </c>
      <c r="L55" s="2">
        <f t="shared" si="4"/>
        <v>120</v>
      </c>
      <c r="M55" s="2">
        <f t="shared" si="4"/>
        <v>120</v>
      </c>
      <c r="N55" s="2">
        <f t="shared" si="4"/>
        <v>120</v>
      </c>
      <c r="O55" s="2">
        <f t="shared" si="4"/>
        <v>120</v>
      </c>
      <c r="P55" s="2">
        <f t="shared" si="4"/>
        <v>120</v>
      </c>
      <c r="Q55" s="2">
        <f t="shared" si="4"/>
        <v>120</v>
      </c>
      <c r="R55" s="2">
        <f t="shared" si="4"/>
        <v>120</v>
      </c>
      <c r="S55" s="2">
        <f t="shared" si="4"/>
        <v>120</v>
      </c>
      <c r="T55" s="2">
        <f t="shared" si="4"/>
        <v>120</v>
      </c>
      <c r="U55" s="2">
        <f t="shared" si="4"/>
        <v>120</v>
      </c>
      <c r="V55" s="2">
        <f t="shared" si="4"/>
        <v>120</v>
      </c>
      <c r="W55" s="2">
        <f t="shared" si="4"/>
        <v>120</v>
      </c>
      <c r="X55" s="2">
        <f t="shared" si="4"/>
        <v>120</v>
      </c>
      <c r="Y55" s="2">
        <f t="shared" si="4"/>
        <v>120</v>
      </c>
      <c r="Z55" s="2">
        <f t="shared" si="4"/>
        <v>120</v>
      </c>
      <c r="AA55" s="2">
        <f t="shared" si="4"/>
        <v>120</v>
      </c>
      <c r="AB55" s="2">
        <f t="shared" si="4"/>
        <v>120</v>
      </c>
      <c r="AC55" s="2">
        <f t="shared" si="4"/>
        <v>120</v>
      </c>
      <c r="AD55" s="2">
        <f t="shared" si="4"/>
        <v>120</v>
      </c>
      <c r="AE55" s="2">
        <f t="shared" si="4"/>
        <v>120</v>
      </c>
      <c r="AF55" s="2">
        <f t="shared" si="4"/>
        <v>120</v>
      </c>
    </row>
    <row r="56" spans="1:32" x14ac:dyDescent="0.2">
      <c r="A56" s="10" t="s">
        <v>13</v>
      </c>
      <c r="B56" s="2">
        <f>B6+B48</f>
        <v>50</v>
      </c>
      <c r="C56" s="2">
        <f t="shared" ref="C56:AF56" si="5">C6+C48</f>
        <v>50</v>
      </c>
      <c r="D56" s="2">
        <f t="shared" si="5"/>
        <v>50</v>
      </c>
      <c r="E56" s="2">
        <f t="shared" si="5"/>
        <v>50</v>
      </c>
      <c r="F56" s="2">
        <f t="shared" si="5"/>
        <v>50</v>
      </c>
      <c r="G56" s="2">
        <f t="shared" si="5"/>
        <v>50</v>
      </c>
      <c r="H56" s="2">
        <f t="shared" si="5"/>
        <v>50</v>
      </c>
      <c r="I56" s="2">
        <f t="shared" si="5"/>
        <v>50</v>
      </c>
      <c r="J56" s="2">
        <f t="shared" si="5"/>
        <v>50</v>
      </c>
      <c r="K56" s="2">
        <f t="shared" si="5"/>
        <v>50</v>
      </c>
      <c r="L56" s="2">
        <f t="shared" si="5"/>
        <v>50</v>
      </c>
      <c r="M56" s="2">
        <f t="shared" si="5"/>
        <v>50</v>
      </c>
      <c r="N56" s="2">
        <f t="shared" si="5"/>
        <v>50</v>
      </c>
      <c r="O56" s="2">
        <f t="shared" si="5"/>
        <v>50</v>
      </c>
      <c r="P56" s="2">
        <f t="shared" si="5"/>
        <v>50</v>
      </c>
      <c r="Q56" s="2">
        <f t="shared" si="5"/>
        <v>50</v>
      </c>
      <c r="R56" s="2">
        <f t="shared" si="5"/>
        <v>50</v>
      </c>
      <c r="S56" s="2">
        <f t="shared" si="5"/>
        <v>50</v>
      </c>
      <c r="T56" s="2">
        <f t="shared" si="5"/>
        <v>50</v>
      </c>
      <c r="U56" s="2">
        <f t="shared" si="5"/>
        <v>50</v>
      </c>
      <c r="V56" s="2">
        <f t="shared" si="5"/>
        <v>50</v>
      </c>
      <c r="W56" s="2">
        <f t="shared" si="5"/>
        <v>50</v>
      </c>
      <c r="X56" s="2">
        <f t="shared" si="5"/>
        <v>50</v>
      </c>
      <c r="Y56" s="2">
        <f t="shared" si="5"/>
        <v>50</v>
      </c>
      <c r="Z56" s="2">
        <f t="shared" si="5"/>
        <v>50</v>
      </c>
      <c r="AA56" s="2">
        <f t="shared" si="5"/>
        <v>50</v>
      </c>
      <c r="AB56" s="2">
        <f t="shared" si="5"/>
        <v>50</v>
      </c>
      <c r="AC56" s="2">
        <f t="shared" si="5"/>
        <v>50</v>
      </c>
      <c r="AD56" s="2">
        <f t="shared" si="5"/>
        <v>50</v>
      </c>
      <c r="AE56" s="2">
        <f t="shared" si="5"/>
        <v>50</v>
      </c>
      <c r="AF56" s="2">
        <f t="shared" si="5"/>
        <v>50</v>
      </c>
    </row>
    <row r="57" spans="1:32" x14ac:dyDescent="0.2">
      <c r="A57" s="10" t="s">
        <v>14</v>
      </c>
      <c r="B57" s="2">
        <f>B7-B14+B47</f>
        <v>40</v>
      </c>
      <c r="C57" s="2">
        <f t="shared" ref="C57:AF57" si="6">C7-C14+C47</f>
        <v>20</v>
      </c>
      <c r="D57" s="2">
        <f t="shared" si="6"/>
        <v>20</v>
      </c>
      <c r="E57" s="2">
        <f t="shared" si="6"/>
        <v>20</v>
      </c>
      <c r="F57" s="2">
        <f t="shared" si="6"/>
        <v>20</v>
      </c>
      <c r="G57" s="2">
        <f t="shared" si="6"/>
        <v>20</v>
      </c>
      <c r="H57" s="2">
        <f t="shared" si="6"/>
        <v>20</v>
      </c>
      <c r="I57" s="2">
        <f t="shared" si="6"/>
        <v>20</v>
      </c>
      <c r="J57" s="2">
        <f t="shared" si="6"/>
        <v>20</v>
      </c>
      <c r="K57" s="2">
        <f t="shared" si="6"/>
        <v>20</v>
      </c>
      <c r="L57" s="2">
        <f t="shared" si="6"/>
        <v>20</v>
      </c>
      <c r="M57" s="2">
        <f t="shared" si="6"/>
        <v>20</v>
      </c>
      <c r="N57" s="2">
        <f t="shared" si="6"/>
        <v>20</v>
      </c>
      <c r="O57" s="2">
        <f t="shared" si="6"/>
        <v>20</v>
      </c>
      <c r="P57" s="2">
        <f t="shared" si="6"/>
        <v>20</v>
      </c>
      <c r="Q57" s="2">
        <f t="shared" si="6"/>
        <v>20</v>
      </c>
      <c r="R57" s="2">
        <f t="shared" si="6"/>
        <v>20</v>
      </c>
      <c r="S57" s="2">
        <f t="shared" si="6"/>
        <v>20</v>
      </c>
      <c r="T57" s="2">
        <f t="shared" si="6"/>
        <v>20</v>
      </c>
      <c r="U57" s="2">
        <f t="shared" si="6"/>
        <v>20</v>
      </c>
      <c r="V57" s="2">
        <f t="shared" si="6"/>
        <v>20</v>
      </c>
      <c r="W57" s="2">
        <f t="shared" si="6"/>
        <v>20</v>
      </c>
      <c r="X57" s="2">
        <f t="shared" si="6"/>
        <v>20</v>
      </c>
      <c r="Y57" s="2">
        <f t="shared" si="6"/>
        <v>20</v>
      </c>
      <c r="Z57" s="2">
        <f t="shared" si="6"/>
        <v>20</v>
      </c>
      <c r="AA57" s="2">
        <f t="shared" si="6"/>
        <v>20</v>
      </c>
      <c r="AB57" s="2">
        <f t="shared" si="6"/>
        <v>20</v>
      </c>
      <c r="AC57" s="2">
        <f t="shared" si="6"/>
        <v>20</v>
      </c>
      <c r="AD57" s="2">
        <f t="shared" si="6"/>
        <v>20</v>
      </c>
      <c r="AE57" s="2">
        <f t="shared" si="6"/>
        <v>20</v>
      </c>
      <c r="AF57" s="2">
        <f t="shared" si="6"/>
        <v>20</v>
      </c>
    </row>
    <row r="59" spans="1:32" ht="18" x14ac:dyDescent="0.25">
      <c r="A59" s="13" t="s">
        <v>4</v>
      </c>
      <c r="B59" s="1">
        <f t="shared" ref="B59:AF59" si="7">SUM(B54:B57)</f>
        <v>220</v>
      </c>
      <c r="C59" s="1">
        <f t="shared" si="7"/>
        <v>190</v>
      </c>
      <c r="D59" s="1">
        <f t="shared" si="7"/>
        <v>190</v>
      </c>
      <c r="E59" s="1">
        <f t="shared" si="7"/>
        <v>190</v>
      </c>
      <c r="F59" s="1">
        <f t="shared" si="7"/>
        <v>190</v>
      </c>
      <c r="G59" s="1">
        <f t="shared" si="7"/>
        <v>190</v>
      </c>
      <c r="H59" s="1">
        <f t="shared" si="7"/>
        <v>190</v>
      </c>
      <c r="I59" s="1">
        <f t="shared" si="7"/>
        <v>190</v>
      </c>
      <c r="J59" s="1">
        <f t="shared" si="7"/>
        <v>190</v>
      </c>
      <c r="K59" s="1">
        <f t="shared" si="7"/>
        <v>190</v>
      </c>
      <c r="L59" s="1">
        <f t="shared" si="7"/>
        <v>190</v>
      </c>
      <c r="M59" s="1">
        <f t="shared" si="7"/>
        <v>190</v>
      </c>
      <c r="N59" s="1">
        <f t="shared" si="7"/>
        <v>190</v>
      </c>
      <c r="O59" s="1">
        <f t="shared" si="7"/>
        <v>190</v>
      </c>
      <c r="P59" s="1">
        <f t="shared" si="7"/>
        <v>190</v>
      </c>
      <c r="Q59" s="1">
        <f t="shared" si="7"/>
        <v>190</v>
      </c>
      <c r="R59" s="1">
        <f t="shared" si="7"/>
        <v>190</v>
      </c>
      <c r="S59" s="1">
        <f t="shared" si="7"/>
        <v>190</v>
      </c>
      <c r="T59" s="1">
        <f t="shared" si="7"/>
        <v>190</v>
      </c>
      <c r="U59" s="1">
        <f t="shared" si="7"/>
        <v>190</v>
      </c>
      <c r="V59" s="1">
        <f t="shared" si="7"/>
        <v>190</v>
      </c>
      <c r="W59" s="1">
        <f t="shared" si="7"/>
        <v>190</v>
      </c>
      <c r="X59" s="1">
        <f t="shared" si="7"/>
        <v>190</v>
      </c>
      <c r="Y59" s="1">
        <f t="shared" si="7"/>
        <v>190</v>
      </c>
      <c r="Z59" s="1">
        <f t="shared" si="7"/>
        <v>190</v>
      </c>
      <c r="AA59" s="1">
        <f t="shared" si="7"/>
        <v>190</v>
      </c>
      <c r="AB59" s="1">
        <f t="shared" si="7"/>
        <v>190</v>
      </c>
      <c r="AC59" s="1">
        <f t="shared" si="7"/>
        <v>190</v>
      </c>
      <c r="AD59" s="1">
        <f t="shared" si="7"/>
        <v>190</v>
      </c>
      <c r="AE59" s="1">
        <f t="shared" si="7"/>
        <v>190</v>
      </c>
      <c r="AF59" s="1">
        <f t="shared" si="7"/>
        <v>190</v>
      </c>
    </row>
    <row r="60" spans="1:32" x14ac:dyDescent="0.2">
      <c r="A60" s="6"/>
    </row>
    <row r="61" spans="1:32" ht="15" x14ac:dyDescent="0.2">
      <c r="A61" s="14" t="s">
        <v>32</v>
      </c>
      <c r="B61" s="3">
        <f>B9+B15-B51+B59</f>
        <v>1984.43</v>
      </c>
      <c r="C61" s="3">
        <f t="shared" ref="C61:AF61" si="8">C9+C15-C51+C59+B61</f>
        <v>3375.58</v>
      </c>
      <c r="D61" s="3">
        <f t="shared" si="8"/>
        <v>4608.04</v>
      </c>
      <c r="E61" s="3">
        <f t="shared" si="8"/>
        <v>5647.49</v>
      </c>
      <c r="F61" s="3">
        <f t="shared" si="8"/>
        <v>6937.11</v>
      </c>
      <c r="G61" s="3">
        <f t="shared" si="8"/>
        <v>8131.2699999999995</v>
      </c>
      <c r="H61" s="3">
        <f t="shared" si="8"/>
        <v>9088.82</v>
      </c>
      <c r="I61" s="3">
        <f t="shared" si="8"/>
        <v>10219.64</v>
      </c>
      <c r="J61" s="3">
        <f t="shared" si="8"/>
        <v>11237.64</v>
      </c>
      <c r="K61" s="3">
        <f t="shared" si="8"/>
        <v>12373.349999999999</v>
      </c>
      <c r="L61" s="3">
        <f t="shared" si="8"/>
        <v>16107.239999999998</v>
      </c>
      <c r="M61" s="3">
        <f t="shared" si="8"/>
        <v>17224.39</v>
      </c>
      <c r="N61" s="3">
        <f t="shared" si="8"/>
        <v>19478.189999999999</v>
      </c>
      <c r="O61" s="3">
        <f t="shared" si="8"/>
        <v>20917.039999999997</v>
      </c>
      <c r="P61" s="3">
        <f t="shared" si="8"/>
        <v>21989.999999999996</v>
      </c>
      <c r="Q61" s="3">
        <f t="shared" si="8"/>
        <v>23144.659999999996</v>
      </c>
      <c r="R61" s="3">
        <f t="shared" si="8"/>
        <v>24318.869999999995</v>
      </c>
      <c r="S61" s="3">
        <f t="shared" si="8"/>
        <v>24698.869999999995</v>
      </c>
      <c r="T61" s="3">
        <f t="shared" si="8"/>
        <v>25078.869999999995</v>
      </c>
      <c r="U61" s="3">
        <f t="shared" si="8"/>
        <v>25458.869999999995</v>
      </c>
      <c r="V61" s="3">
        <f t="shared" si="8"/>
        <v>25838.869999999995</v>
      </c>
      <c r="W61" s="3">
        <f t="shared" si="8"/>
        <v>26218.869999999995</v>
      </c>
      <c r="X61" s="3">
        <f t="shared" si="8"/>
        <v>26598.869999999995</v>
      </c>
      <c r="Y61" s="3">
        <f t="shared" si="8"/>
        <v>26978.869999999995</v>
      </c>
      <c r="Z61" s="3">
        <f t="shared" si="8"/>
        <v>27358.869999999995</v>
      </c>
      <c r="AA61" s="3">
        <f t="shared" si="8"/>
        <v>27738.869999999995</v>
      </c>
      <c r="AB61" s="3">
        <f t="shared" si="8"/>
        <v>28118.869999999995</v>
      </c>
      <c r="AC61" s="3">
        <f t="shared" si="8"/>
        <v>28498.869999999995</v>
      </c>
      <c r="AD61" s="3">
        <f t="shared" si="8"/>
        <v>28878.869999999995</v>
      </c>
      <c r="AE61" s="3">
        <f t="shared" si="8"/>
        <v>29258.869999999995</v>
      </c>
      <c r="AF61" s="3">
        <f t="shared" si="8"/>
        <v>29638.869999999995</v>
      </c>
    </row>
  </sheetData>
  <printOptions horizontalCentered="1" verticalCentered="1"/>
  <pageMargins left="0.39370078740157483" right="0.39370078740157483" top="0.78740157480314965" bottom="0.78740157480314965" header="0.31496062992125984" footer="0.31496062992125984"/>
  <pageSetup paperSize="9" orientation="portrait" horizontalDpi="120" verticalDpi="144" copies="0" r:id="rId1"/>
  <headerFooter alignWithMargins="0">
    <oddHeader>&amp;CEscreva o nome de seu cliente</oddHeader>
    <oddFooter>&amp;CElaborada por: Valdeci P. Medeiros - TC-CRC: 1SP215.658/P3 (&amp;D - &amp;T)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61"/>
  <sheetViews>
    <sheetView workbookViewId="0">
      <selection activeCell="B3" sqref="B3"/>
    </sheetView>
  </sheetViews>
  <sheetFormatPr defaultRowHeight="12.75" x14ac:dyDescent="0.2"/>
  <cols>
    <col min="1" max="1" width="30.42578125" style="4" customWidth="1"/>
    <col min="2" max="8" width="15.140625" style="5" bestFit="1" customWidth="1"/>
    <col min="9" max="32" width="16.42578125" style="5" bestFit="1" customWidth="1"/>
    <col min="33" max="16384" width="9.140625" style="4"/>
  </cols>
  <sheetData>
    <row r="2" spans="1:32" ht="15.75" x14ac:dyDescent="0.25">
      <c r="A2" s="7" t="s">
        <v>33</v>
      </c>
      <c r="B2" s="8">
        <v>37469</v>
      </c>
      <c r="C2" s="8">
        <v>37470</v>
      </c>
      <c r="D2" s="8">
        <v>37471</v>
      </c>
      <c r="E2" s="8">
        <v>37472</v>
      </c>
      <c r="F2" s="8">
        <v>37473</v>
      </c>
      <c r="G2" s="8">
        <v>37474</v>
      </c>
      <c r="H2" s="8">
        <v>37475</v>
      </c>
      <c r="I2" s="8">
        <v>37476</v>
      </c>
      <c r="J2" s="8">
        <v>37477</v>
      </c>
      <c r="K2" s="8">
        <v>37478</v>
      </c>
      <c r="L2" s="8">
        <v>37479</v>
      </c>
      <c r="M2" s="8">
        <v>37480</v>
      </c>
      <c r="N2" s="8">
        <v>37481</v>
      </c>
      <c r="O2" s="8">
        <v>37482</v>
      </c>
      <c r="P2" s="8">
        <v>37483</v>
      </c>
      <c r="Q2" s="8">
        <v>37484</v>
      </c>
      <c r="R2" s="8">
        <v>37485</v>
      </c>
      <c r="S2" s="8">
        <v>37486</v>
      </c>
      <c r="T2" s="8">
        <v>37487</v>
      </c>
      <c r="U2" s="8">
        <v>37488</v>
      </c>
      <c r="V2" s="8">
        <v>37489</v>
      </c>
      <c r="W2" s="8">
        <v>37490</v>
      </c>
      <c r="X2" s="8">
        <v>37491</v>
      </c>
      <c r="Y2" s="8">
        <v>37492</v>
      </c>
      <c r="Z2" s="8">
        <v>37493</v>
      </c>
      <c r="AA2" s="8">
        <v>37494</v>
      </c>
      <c r="AB2" s="8">
        <v>37495</v>
      </c>
      <c r="AC2" s="8">
        <v>37496</v>
      </c>
      <c r="AD2" s="8">
        <v>37497</v>
      </c>
      <c r="AE2" s="8">
        <v>37498</v>
      </c>
      <c r="AF2" s="8">
        <v>37499</v>
      </c>
    </row>
    <row r="3" spans="1:32" ht="15.75" x14ac:dyDescent="0.25">
      <c r="A3" s="7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x14ac:dyDescent="0.2">
      <c r="A4" s="10" t="s">
        <v>1</v>
      </c>
      <c r="B4" s="11">
        <v>100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  <c r="Z4" s="11">
        <v>0</v>
      </c>
      <c r="AA4" s="11">
        <v>0</v>
      </c>
      <c r="AB4" s="11">
        <v>0</v>
      </c>
      <c r="AC4" s="11">
        <v>0</v>
      </c>
      <c r="AD4" s="11">
        <v>0</v>
      </c>
      <c r="AE4" s="11">
        <v>0</v>
      </c>
      <c r="AF4" s="11">
        <v>0</v>
      </c>
    </row>
    <row r="5" spans="1:32" x14ac:dyDescent="0.2">
      <c r="A5" s="10" t="s">
        <v>40</v>
      </c>
      <c r="B5" s="11">
        <v>150</v>
      </c>
      <c r="C5" s="18">
        <f>B55</f>
        <v>130</v>
      </c>
      <c r="D5" s="18">
        <f t="shared" ref="D5:AF7" si="0">C55</f>
        <v>120</v>
      </c>
      <c r="E5" s="18">
        <f t="shared" si="0"/>
        <v>120</v>
      </c>
      <c r="F5" s="18">
        <f t="shared" si="0"/>
        <v>120</v>
      </c>
      <c r="G5" s="18">
        <f t="shared" si="0"/>
        <v>120</v>
      </c>
      <c r="H5" s="18">
        <f t="shared" si="0"/>
        <v>120</v>
      </c>
      <c r="I5" s="18">
        <f t="shared" si="0"/>
        <v>120</v>
      </c>
      <c r="J5" s="18">
        <f t="shared" si="0"/>
        <v>120</v>
      </c>
      <c r="K5" s="18">
        <f t="shared" si="0"/>
        <v>120</v>
      </c>
      <c r="L5" s="18">
        <f t="shared" si="0"/>
        <v>120</v>
      </c>
      <c r="M5" s="18">
        <f t="shared" si="0"/>
        <v>120</v>
      </c>
      <c r="N5" s="18">
        <f t="shared" si="0"/>
        <v>120</v>
      </c>
      <c r="O5" s="18">
        <f t="shared" si="0"/>
        <v>120</v>
      </c>
      <c r="P5" s="18">
        <f t="shared" si="0"/>
        <v>120</v>
      </c>
      <c r="Q5" s="18">
        <f t="shared" si="0"/>
        <v>120</v>
      </c>
      <c r="R5" s="18">
        <f t="shared" si="0"/>
        <v>120</v>
      </c>
      <c r="S5" s="18">
        <f t="shared" si="0"/>
        <v>120</v>
      </c>
      <c r="T5" s="18">
        <f t="shared" si="0"/>
        <v>120</v>
      </c>
      <c r="U5" s="18">
        <f t="shared" si="0"/>
        <v>120</v>
      </c>
      <c r="V5" s="18">
        <f t="shared" si="0"/>
        <v>120</v>
      </c>
      <c r="W5" s="18">
        <f t="shared" si="0"/>
        <v>120</v>
      </c>
      <c r="X5" s="18">
        <f t="shared" si="0"/>
        <v>120</v>
      </c>
      <c r="Y5" s="18">
        <f t="shared" si="0"/>
        <v>120</v>
      </c>
      <c r="Z5" s="18">
        <f t="shared" si="0"/>
        <v>120</v>
      </c>
      <c r="AA5" s="18">
        <f t="shared" si="0"/>
        <v>120</v>
      </c>
      <c r="AB5" s="18">
        <f t="shared" si="0"/>
        <v>120</v>
      </c>
      <c r="AC5" s="18">
        <f t="shared" si="0"/>
        <v>120</v>
      </c>
      <c r="AD5" s="18">
        <f t="shared" si="0"/>
        <v>120</v>
      </c>
      <c r="AE5" s="18">
        <f t="shared" si="0"/>
        <v>120</v>
      </c>
      <c r="AF5" s="18">
        <f t="shared" si="0"/>
        <v>120</v>
      </c>
    </row>
    <row r="6" spans="1:32" x14ac:dyDescent="0.2">
      <c r="A6" s="10" t="s">
        <v>2</v>
      </c>
      <c r="B6" s="11">
        <v>30</v>
      </c>
      <c r="C6" s="18">
        <f>B56</f>
        <v>50</v>
      </c>
      <c r="D6" s="18">
        <f t="shared" si="0"/>
        <v>50</v>
      </c>
      <c r="E6" s="18">
        <f t="shared" si="0"/>
        <v>50</v>
      </c>
      <c r="F6" s="18">
        <f t="shared" si="0"/>
        <v>50</v>
      </c>
      <c r="G6" s="18">
        <f t="shared" si="0"/>
        <v>50</v>
      </c>
      <c r="H6" s="18">
        <f t="shared" si="0"/>
        <v>50</v>
      </c>
      <c r="I6" s="18">
        <f t="shared" si="0"/>
        <v>50</v>
      </c>
      <c r="J6" s="18">
        <f t="shared" si="0"/>
        <v>50</v>
      </c>
      <c r="K6" s="18">
        <f t="shared" si="0"/>
        <v>50</v>
      </c>
      <c r="L6" s="18">
        <f t="shared" si="0"/>
        <v>50</v>
      </c>
      <c r="M6" s="18">
        <f t="shared" si="0"/>
        <v>50</v>
      </c>
      <c r="N6" s="18">
        <f t="shared" si="0"/>
        <v>50</v>
      </c>
      <c r="O6" s="18">
        <f t="shared" si="0"/>
        <v>50</v>
      </c>
      <c r="P6" s="18">
        <f t="shared" si="0"/>
        <v>50</v>
      </c>
      <c r="Q6" s="18">
        <f t="shared" si="0"/>
        <v>50</v>
      </c>
      <c r="R6" s="18">
        <f t="shared" si="0"/>
        <v>50</v>
      </c>
      <c r="S6" s="18">
        <f t="shared" si="0"/>
        <v>50</v>
      </c>
      <c r="T6" s="18">
        <f t="shared" si="0"/>
        <v>50</v>
      </c>
      <c r="U6" s="18">
        <f t="shared" si="0"/>
        <v>50</v>
      </c>
      <c r="V6" s="18">
        <f t="shared" si="0"/>
        <v>50</v>
      </c>
      <c r="W6" s="18">
        <f t="shared" si="0"/>
        <v>50</v>
      </c>
      <c r="X6" s="18">
        <f t="shared" si="0"/>
        <v>50</v>
      </c>
      <c r="Y6" s="18">
        <f t="shared" si="0"/>
        <v>50</v>
      </c>
      <c r="Z6" s="18">
        <f t="shared" si="0"/>
        <v>50</v>
      </c>
      <c r="AA6" s="18">
        <f t="shared" si="0"/>
        <v>50</v>
      </c>
      <c r="AB6" s="18">
        <f t="shared" si="0"/>
        <v>50</v>
      </c>
      <c r="AC6" s="18">
        <f t="shared" si="0"/>
        <v>50</v>
      </c>
      <c r="AD6" s="18">
        <f t="shared" si="0"/>
        <v>50</v>
      </c>
      <c r="AE6" s="18">
        <f t="shared" si="0"/>
        <v>50</v>
      </c>
      <c r="AF6" s="18">
        <f t="shared" si="0"/>
        <v>50</v>
      </c>
    </row>
    <row r="7" spans="1:32" x14ac:dyDescent="0.2">
      <c r="A7" s="10" t="s">
        <v>3</v>
      </c>
      <c r="B7" s="11">
        <v>50</v>
      </c>
      <c r="C7" s="18">
        <f>B57</f>
        <v>40</v>
      </c>
      <c r="D7" s="18">
        <f t="shared" si="0"/>
        <v>20</v>
      </c>
      <c r="E7" s="18">
        <f t="shared" si="0"/>
        <v>20</v>
      </c>
      <c r="F7" s="18">
        <f t="shared" si="0"/>
        <v>20</v>
      </c>
      <c r="G7" s="18">
        <f t="shared" si="0"/>
        <v>20</v>
      </c>
      <c r="H7" s="18">
        <f t="shared" si="0"/>
        <v>20</v>
      </c>
      <c r="I7" s="18">
        <f t="shared" si="0"/>
        <v>20</v>
      </c>
      <c r="J7" s="18">
        <f t="shared" si="0"/>
        <v>20</v>
      </c>
      <c r="K7" s="18">
        <f t="shared" si="0"/>
        <v>20</v>
      </c>
      <c r="L7" s="18">
        <f t="shared" si="0"/>
        <v>20</v>
      </c>
      <c r="M7" s="18">
        <f t="shared" si="0"/>
        <v>20</v>
      </c>
      <c r="N7" s="18">
        <f t="shared" si="0"/>
        <v>20</v>
      </c>
      <c r="O7" s="18">
        <f t="shared" si="0"/>
        <v>20</v>
      </c>
      <c r="P7" s="18">
        <f t="shared" si="0"/>
        <v>20</v>
      </c>
      <c r="Q7" s="18">
        <f t="shared" si="0"/>
        <v>20</v>
      </c>
      <c r="R7" s="18">
        <f t="shared" si="0"/>
        <v>20</v>
      </c>
      <c r="S7" s="18">
        <f t="shared" si="0"/>
        <v>20</v>
      </c>
      <c r="T7" s="18">
        <f t="shared" si="0"/>
        <v>20</v>
      </c>
      <c r="U7" s="18">
        <f t="shared" si="0"/>
        <v>20</v>
      </c>
      <c r="V7" s="18">
        <f t="shared" si="0"/>
        <v>20</v>
      </c>
      <c r="W7" s="18">
        <f t="shared" si="0"/>
        <v>20</v>
      </c>
      <c r="X7" s="18">
        <f t="shared" si="0"/>
        <v>20</v>
      </c>
      <c r="Y7" s="18">
        <f t="shared" si="0"/>
        <v>20</v>
      </c>
      <c r="Z7" s="18">
        <f t="shared" si="0"/>
        <v>20</v>
      </c>
      <c r="AA7" s="18">
        <f t="shared" si="0"/>
        <v>20</v>
      </c>
      <c r="AB7" s="18">
        <f t="shared" si="0"/>
        <v>20</v>
      </c>
      <c r="AC7" s="18">
        <f t="shared" si="0"/>
        <v>20</v>
      </c>
      <c r="AD7" s="18">
        <f t="shared" si="0"/>
        <v>20</v>
      </c>
      <c r="AE7" s="18">
        <f t="shared" si="0"/>
        <v>20</v>
      </c>
      <c r="AF7" s="18">
        <f t="shared" si="0"/>
        <v>20</v>
      </c>
    </row>
    <row r="9" spans="1:32" ht="15.75" x14ac:dyDescent="0.25">
      <c r="A9" s="7" t="s">
        <v>4</v>
      </c>
      <c r="B9" s="1">
        <f>SUM(B4:B7)</f>
        <v>330</v>
      </c>
      <c r="C9" s="1">
        <f>SUM(C4:C7)</f>
        <v>220</v>
      </c>
      <c r="D9" s="1">
        <f>SUM(D4:D7)</f>
        <v>190</v>
      </c>
      <c r="E9" s="1">
        <f t="shared" ref="E9:AC9" si="1">SUM(E4:E7)</f>
        <v>190</v>
      </c>
      <c r="F9" s="1">
        <f t="shared" si="1"/>
        <v>190</v>
      </c>
      <c r="G9" s="1">
        <f t="shared" si="1"/>
        <v>190</v>
      </c>
      <c r="H9" s="1">
        <f t="shared" si="1"/>
        <v>190</v>
      </c>
      <c r="I9" s="1">
        <f t="shared" si="1"/>
        <v>190</v>
      </c>
      <c r="J9" s="1">
        <f t="shared" si="1"/>
        <v>190</v>
      </c>
      <c r="K9" s="1">
        <f t="shared" si="1"/>
        <v>190</v>
      </c>
      <c r="L9" s="1">
        <f t="shared" si="1"/>
        <v>190</v>
      </c>
      <c r="M9" s="1">
        <f t="shared" si="1"/>
        <v>190</v>
      </c>
      <c r="N9" s="1">
        <f t="shared" si="1"/>
        <v>190</v>
      </c>
      <c r="O9" s="1">
        <f t="shared" si="1"/>
        <v>190</v>
      </c>
      <c r="P9" s="1">
        <f t="shared" si="1"/>
        <v>190</v>
      </c>
      <c r="Q9" s="1">
        <f t="shared" si="1"/>
        <v>190</v>
      </c>
      <c r="R9" s="1">
        <f t="shared" si="1"/>
        <v>190</v>
      </c>
      <c r="S9" s="1">
        <f t="shared" si="1"/>
        <v>190</v>
      </c>
      <c r="T9" s="1">
        <f t="shared" si="1"/>
        <v>190</v>
      </c>
      <c r="U9" s="1">
        <f t="shared" si="1"/>
        <v>190</v>
      </c>
      <c r="V9" s="1">
        <f t="shared" si="1"/>
        <v>190</v>
      </c>
      <c r="W9" s="1">
        <f t="shared" si="1"/>
        <v>190</v>
      </c>
      <c r="X9" s="1">
        <f t="shared" si="1"/>
        <v>190</v>
      </c>
      <c r="Y9" s="1">
        <f t="shared" si="1"/>
        <v>190</v>
      </c>
      <c r="Z9" s="1">
        <f t="shared" si="1"/>
        <v>190</v>
      </c>
      <c r="AA9" s="1">
        <f t="shared" si="1"/>
        <v>190</v>
      </c>
      <c r="AB9" s="1">
        <f t="shared" si="1"/>
        <v>190</v>
      </c>
      <c r="AC9" s="1">
        <f t="shared" si="1"/>
        <v>190</v>
      </c>
      <c r="AD9" s="1">
        <f>SUM(AD4:AD7)</f>
        <v>190</v>
      </c>
      <c r="AE9" s="1">
        <f>SUM(AE4:AE7)</f>
        <v>190</v>
      </c>
      <c r="AF9" s="1">
        <f>SUM(AF4:AF7)</f>
        <v>190</v>
      </c>
    </row>
    <row r="10" spans="1:32" x14ac:dyDescent="0.2">
      <c r="A10" s="4" t="s">
        <v>5</v>
      </c>
    </row>
    <row r="11" spans="1:32" ht="15.75" x14ac:dyDescent="0.25">
      <c r="A11" s="7" t="s">
        <v>6</v>
      </c>
    </row>
    <row r="12" spans="1:32" ht="14.25" x14ac:dyDescent="0.2">
      <c r="A12" s="16" t="s">
        <v>15</v>
      </c>
      <c r="B12" s="11">
        <v>1424.43</v>
      </c>
      <c r="C12" s="11">
        <v>951.15</v>
      </c>
      <c r="D12" s="11">
        <v>852.46</v>
      </c>
      <c r="E12" s="11">
        <v>659.45</v>
      </c>
      <c r="F12" s="11">
        <v>909.62</v>
      </c>
      <c r="G12" s="11">
        <v>814.16</v>
      </c>
      <c r="H12" s="11">
        <v>577.54999999999995</v>
      </c>
      <c r="I12" s="11">
        <v>750.82</v>
      </c>
      <c r="J12" s="11">
        <v>638</v>
      </c>
      <c r="K12" s="11">
        <v>755.71</v>
      </c>
      <c r="L12" s="11">
        <v>3353.89</v>
      </c>
      <c r="M12" s="11">
        <v>737.15</v>
      </c>
      <c r="N12" s="11">
        <v>1873.8</v>
      </c>
      <c r="O12" s="11">
        <v>1058.8499999999999</v>
      </c>
      <c r="P12" s="11">
        <v>692.96</v>
      </c>
      <c r="Q12" s="11">
        <v>774.66</v>
      </c>
      <c r="R12" s="11">
        <v>794.21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</row>
    <row r="13" spans="1:32" ht="14.25" x14ac:dyDescent="0.2">
      <c r="A13" s="16" t="s">
        <v>36</v>
      </c>
      <c r="B13" s="11">
        <v>80</v>
      </c>
      <c r="C13" s="11">
        <v>10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</row>
    <row r="14" spans="1:32" ht="14.25" x14ac:dyDescent="0.2">
      <c r="A14" s="16" t="s">
        <v>42</v>
      </c>
      <c r="B14" s="11">
        <v>20</v>
      </c>
      <c r="C14" s="11">
        <v>20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</row>
    <row r="15" spans="1:32" ht="15.75" x14ac:dyDescent="0.25">
      <c r="A15" s="7" t="s">
        <v>30</v>
      </c>
      <c r="B15" s="1">
        <f>SUM(B11:B14)</f>
        <v>1524.43</v>
      </c>
      <c r="C15" s="1">
        <f>SUM(C11:C14)</f>
        <v>981.15</v>
      </c>
      <c r="D15" s="1">
        <f t="shared" ref="D15:AC15" si="2">SUM(D11:D14)</f>
        <v>852.46</v>
      </c>
      <c r="E15" s="1">
        <f t="shared" si="2"/>
        <v>659.45</v>
      </c>
      <c r="F15" s="1">
        <f t="shared" si="2"/>
        <v>909.62</v>
      </c>
      <c r="G15" s="1">
        <f t="shared" si="2"/>
        <v>814.16</v>
      </c>
      <c r="H15" s="1">
        <f t="shared" si="2"/>
        <v>577.54999999999995</v>
      </c>
      <c r="I15" s="1">
        <f t="shared" si="2"/>
        <v>750.82</v>
      </c>
      <c r="J15" s="1">
        <f t="shared" si="2"/>
        <v>638</v>
      </c>
      <c r="K15" s="1">
        <f t="shared" si="2"/>
        <v>755.71</v>
      </c>
      <c r="L15" s="1">
        <f t="shared" si="2"/>
        <v>3353.89</v>
      </c>
      <c r="M15" s="1">
        <f t="shared" si="2"/>
        <v>737.15</v>
      </c>
      <c r="N15" s="1">
        <f t="shared" si="2"/>
        <v>1873.8</v>
      </c>
      <c r="O15" s="1">
        <f t="shared" si="2"/>
        <v>1058.8499999999999</v>
      </c>
      <c r="P15" s="1">
        <f t="shared" si="2"/>
        <v>692.96</v>
      </c>
      <c r="Q15" s="1">
        <f t="shared" si="2"/>
        <v>774.66</v>
      </c>
      <c r="R15" s="1">
        <f t="shared" si="2"/>
        <v>794.21</v>
      </c>
      <c r="S15" s="1">
        <f t="shared" si="2"/>
        <v>0</v>
      </c>
      <c r="T15" s="1">
        <f t="shared" si="2"/>
        <v>0</v>
      </c>
      <c r="U15" s="1">
        <f t="shared" si="2"/>
        <v>0</v>
      </c>
      <c r="V15" s="1">
        <f t="shared" si="2"/>
        <v>0</v>
      </c>
      <c r="W15" s="1">
        <f t="shared" si="2"/>
        <v>0</v>
      </c>
      <c r="X15" s="1">
        <f t="shared" si="2"/>
        <v>0</v>
      </c>
      <c r="Y15" s="1">
        <f t="shared" si="2"/>
        <v>0</v>
      </c>
      <c r="Z15" s="1">
        <f t="shared" si="2"/>
        <v>0</v>
      </c>
      <c r="AA15" s="1">
        <f t="shared" si="2"/>
        <v>0</v>
      </c>
      <c r="AB15" s="1">
        <f t="shared" si="2"/>
        <v>0</v>
      </c>
      <c r="AC15" s="1">
        <f t="shared" si="2"/>
        <v>0</v>
      </c>
      <c r="AD15" s="1">
        <f>SUM(AD11:AD14)</f>
        <v>0</v>
      </c>
      <c r="AE15" s="1">
        <f>SUM(AE11:AE14)</f>
        <v>0</v>
      </c>
      <c r="AF15" s="1">
        <f>SUM(AF11:AF14)</f>
        <v>0</v>
      </c>
    </row>
    <row r="16" spans="1:32" x14ac:dyDescent="0.2">
      <c r="A16" s="4" t="s">
        <v>7</v>
      </c>
    </row>
    <row r="17" spans="1:45" x14ac:dyDescent="0.2">
      <c r="A17" s="4" t="s">
        <v>8</v>
      </c>
    </row>
    <row r="18" spans="1:45" ht="15.75" x14ac:dyDescent="0.25">
      <c r="A18" s="7" t="s">
        <v>9</v>
      </c>
    </row>
    <row r="19" spans="1:45" ht="14.25" x14ac:dyDescent="0.2">
      <c r="A19" s="15" t="s">
        <v>20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</row>
    <row r="20" spans="1:45" ht="14.25" x14ac:dyDescent="0.2">
      <c r="A20" s="15" t="s">
        <v>44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</row>
    <row r="21" spans="1:45" ht="14.25" x14ac:dyDescent="0.2">
      <c r="A21" s="15" t="s">
        <v>23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</row>
    <row r="22" spans="1:45" ht="14.25" x14ac:dyDescent="0.2">
      <c r="A22" s="15" t="s">
        <v>24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</row>
    <row r="23" spans="1:45" ht="14.25" x14ac:dyDescent="0.2">
      <c r="A23" s="15" t="s">
        <v>26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</row>
    <row r="24" spans="1:45" ht="14.25" x14ac:dyDescent="0.2">
      <c r="A24" s="15" t="s">
        <v>18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</row>
    <row r="25" spans="1:45" ht="14.25" x14ac:dyDescent="0.2">
      <c r="A25" s="15" t="s">
        <v>19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</row>
    <row r="26" spans="1:45" ht="14.25" x14ac:dyDescent="0.2">
      <c r="A26" s="15" t="s">
        <v>38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</row>
    <row r="27" spans="1:45" ht="14.25" x14ac:dyDescent="0.2">
      <c r="A27" s="15" t="s">
        <v>27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</row>
    <row r="28" spans="1:45" ht="14.25" x14ac:dyDescent="0.2">
      <c r="A28" s="15" t="s">
        <v>28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</row>
    <row r="29" spans="1:45" ht="14.25" x14ac:dyDescent="0.2">
      <c r="A29" s="15"/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</row>
    <row r="30" spans="1:45" ht="14.25" x14ac:dyDescent="0.2">
      <c r="A30" s="15" t="s">
        <v>16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</row>
    <row r="31" spans="1:45" ht="14.25" x14ac:dyDescent="0.2">
      <c r="A31" s="15" t="s">
        <v>17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</row>
    <row r="32" spans="1:45" ht="14.25" x14ac:dyDescent="0.2">
      <c r="A32" s="15" t="s">
        <v>22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</row>
    <row r="33" spans="1:32" ht="14.25" x14ac:dyDescent="0.2">
      <c r="A33" s="15" t="s">
        <v>29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</row>
    <row r="34" spans="1:32" ht="14.25" x14ac:dyDescent="0.2">
      <c r="A34" s="15" t="s">
        <v>21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</row>
    <row r="35" spans="1:32" ht="14.25" x14ac:dyDescent="0.2">
      <c r="A35" s="15" t="s">
        <v>10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</row>
    <row r="36" spans="1:32" ht="14.25" x14ac:dyDescent="0.2">
      <c r="A36" s="15" t="s">
        <v>25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</row>
    <row r="37" spans="1:32" ht="14.25" x14ac:dyDescent="0.2">
      <c r="A37" s="15" t="s">
        <v>37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</row>
    <row r="38" spans="1:32" ht="14.25" x14ac:dyDescent="0.2">
      <c r="A38" s="15"/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</row>
    <row r="39" spans="1:32" ht="14.25" x14ac:dyDescent="0.2">
      <c r="A39" s="15"/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</row>
    <row r="40" spans="1:32" ht="14.25" x14ac:dyDescent="0.2">
      <c r="A40" s="15"/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</row>
    <row r="41" spans="1:32" ht="14.25" x14ac:dyDescent="0.2">
      <c r="A41" s="15"/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</row>
    <row r="42" spans="1:32" ht="14.25" x14ac:dyDescent="0.2">
      <c r="A42" s="15"/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</row>
    <row r="43" spans="1:32" ht="14.25" x14ac:dyDescent="0.2">
      <c r="A43" s="15"/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</row>
    <row r="44" spans="1:32" ht="14.25" x14ac:dyDescent="0.2">
      <c r="A44" s="15"/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</row>
    <row r="45" spans="1:32" ht="14.25" x14ac:dyDescent="0.2">
      <c r="A45" s="15"/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</row>
    <row r="46" spans="1:32" ht="14.25" x14ac:dyDescent="0.2">
      <c r="A46" s="15"/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</row>
    <row r="47" spans="1:32" ht="15" x14ac:dyDescent="0.25">
      <c r="A47" s="17" t="s">
        <v>43</v>
      </c>
      <c r="B47" s="11">
        <v>10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</row>
    <row r="48" spans="1:32" ht="15" x14ac:dyDescent="0.25">
      <c r="A48" s="17" t="s">
        <v>41</v>
      </c>
      <c r="B48" s="11">
        <v>20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</row>
    <row r="49" spans="1:32" ht="15" x14ac:dyDescent="0.25">
      <c r="A49" s="17" t="s">
        <v>35</v>
      </c>
      <c r="B49" s="11">
        <v>60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</row>
    <row r="51" spans="1:32" ht="15.75" x14ac:dyDescent="0.25">
      <c r="A51" s="7" t="s">
        <v>31</v>
      </c>
      <c r="B51" s="1">
        <f>SUM(B19:B50)</f>
        <v>90</v>
      </c>
      <c r="C51" s="1">
        <f t="shared" ref="C51:AF51" si="3">SUM(C19:C50)</f>
        <v>0</v>
      </c>
      <c r="D51" s="1">
        <f t="shared" si="3"/>
        <v>0</v>
      </c>
      <c r="E51" s="1">
        <f t="shared" si="3"/>
        <v>0</v>
      </c>
      <c r="F51" s="1">
        <f t="shared" si="3"/>
        <v>0</v>
      </c>
      <c r="G51" s="1">
        <f t="shared" si="3"/>
        <v>0</v>
      </c>
      <c r="H51" s="1">
        <f t="shared" si="3"/>
        <v>0</v>
      </c>
      <c r="I51" s="1">
        <f t="shared" si="3"/>
        <v>0</v>
      </c>
      <c r="J51" s="1">
        <f t="shared" si="3"/>
        <v>0</v>
      </c>
      <c r="K51" s="1">
        <f t="shared" si="3"/>
        <v>0</v>
      </c>
      <c r="L51" s="1">
        <f t="shared" si="3"/>
        <v>0</v>
      </c>
      <c r="M51" s="1">
        <f t="shared" si="3"/>
        <v>0</v>
      </c>
      <c r="N51" s="1">
        <f t="shared" si="3"/>
        <v>0</v>
      </c>
      <c r="O51" s="1">
        <f t="shared" si="3"/>
        <v>0</v>
      </c>
      <c r="P51" s="1">
        <f t="shared" si="3"/>
        <v>0</v>
      </c>
      <c r="Q51" s="1">
        <f t="shared" si="3"/>
        <v>0</v>
      </c>
      <c r="R51" s="1">
        <f t="shared" si="3"/>
        <v>0</v>
      </c>
      <c r="S51" s="1">
        <f t="shared" si="3"/>
        <v>0</v>
      </c>
      <c r="T51" s="1">
        <f t="shared" si="3"/>
        <v>0</v>
      </c>
      <c r="U51" s="1">
        <f t="shared" si="3"/>
        <v>0</v>
      </c>
      <c r="V51" s="1">
        <f t="shared" si="3"/>
        <v>0</v>
      </c>
      <c r="W51" s="1">
        <f t="shared" si="3"/>
        <v>0</v>
      </c>
      <c r="X51" s="1">
        <f t="shared" si="3"/>
        <v>0</v>
      </c>
      <c r="Y51" s="1">
        <f t="shared" si="3"/>
        <v>0</v>
      </c>
      <c r="Z51" s="1">
        <f t="shared" si="3"/>
        <v>0</v>
      </c>
      <c r="AA51" s="1">
        <f t="shared" si="3"/>
        <v>0</v>
      </c>
      <c r="AB51" s="1">
        <f t="shared" si="3"/>
        <v>0</v>
      </c>
      <c r="AC51" s="1">
        <f t="shared" si="3"/>
        <v>0</v>
      </c>
      <c r="AD51" s="1">
        <f t="shared" si="3"/>
        <v>0</v>
      </c>
      <c r="AE51" s="1">
        <f t="shared" si="3"/>
        <v>0</v>
      </c>
      <c r="AF51" s="1">
        <f t="shared" si="3"/>
        <v>0</v>
      </c>
    </row>
    <row r="52" spans="1:32" x14ac:dyDescent="0.2">
      <c r="A52" s="4" t="s">
        <v>11</v>
      </c>
    </row>
    <row r="53" spans="1:32" ht="15.75" x14ac:dyDescent="0.25">
      <c r="A53" s="7" t="s">
        <v>12</v>
      </c>
    </row>
    <row r="54" spans="1:32" x14ac:dyDescent="0.2">
      <c r="A54" s="10" t="s">
        <v>39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</row>
    <row r="55" spans="1:32" x14ac:dyDescent="0.2">
      <c r="A55" s="10" t="s">
        <v>34</v>
      </c>
      <c r="B55" s="2">
        <f>B5-B13+B49</f>
        <v>130</v>
      </c>
      <c r="C55" s="2">
        <f t="shared" ref="C55:AF55" si="4">C5-C13+C49</f>
        <v>120</v>
      </c>
      <c r="D55" s="2">
        <f t="shared" si="4"/>
        <v>120</v>
      </c>
      <c r="E55" s="2">
        <f t="shared" si="4"/>
        <v>120</v>
      </c>
      <c r="F55" s="2">
        <f t="shared" si="4"/>
        <v>120</v>
      </c>
      <c r="G55" s="2">
        <f t="shared" si="4"/>
        <v>120</v>
      </c>
      <c r="H55" s="2">
        <f t="shared" si="4"/>
        <v>120</v>
      </c>
      <c r="I55" s="2">
        <f t="shared" si="4"/>
        <v>120</v>
      </c>
      <c r="J55" s="2">
        <f t="shared" si="4"/>
        <v>120</v>
      </c>
      <c r="K55" s="2">
        <f t="shared" si="4"/>
        <v>120</v>
      </c>
      <c r="L55" s="2">
        <f t="shared" si="4"/>
        <v>120</v>
      </c>
      <c r="M55" s="2">
        <f t="shared" si="4"/>
        <v>120</v>
      </c>
      <c r="N55" s="2">
        <f t="shared" si="4"/>
        <v>120</v>
      </c>
      <c r="O55" s="2">
        <f t="shared" si="4"/>
        <v>120</v>
      </c>
      <c r="P55" s="2">
        <f t="shared" si="4"/>
        <v>120</v>
      </c>
      <c r="Q55" s="2">
        <f t="shared" si="4"/>
        <v>120</v>
      </c>
      <c r="R55" s="2">
        <f t="shared" si="4"/>
        <v>120</v>
      </c>
      <c r="S55" s="2">
        <f t="shared" si="4"/>
        <v>120</v>
      </c>
      <c r="T55" s="2">
        <f t="shared" si="4"/>
        <v>120</v>
      </c>
      <c r="U55" s="2">
        <f t="shared" si="4"/>
        <v>120</v>
      </c>
      <c r="V55" s="2">
        <f t="shared" si="4"/>
        <v>120</v>
      </c>
      <c r="W55" s="2">
        <f t="shared" si="4"/>
        <v>120</v>
      </c>
      <c r="X55" s="2">
        <f t="shared" si="4"/>
        <v>120</v>
      </c>
      <c r="Y55" s="2">
        <f t="shared" si="4"/>
        <v>120</v>
      </c>
      <c r="Z55" s="2">
        <f t="shared" si="4"/>
        <v>120</v>
      </c>
      <c r="AA55" s="2">
        <f t="shared" si="4"/>
        <v>120</v>
      </c>
      <c r="AB55" s="2">
        <f t="shared" si="4"/>
        <v>120</v>
      </c>
      <c r="AC55" s="2">
        <f t="shared" si="4"/>
        <v>120</v>
      </c>
      <c r="AD55" s="2">
        <f t="shared" si="4"/>
        <v>120</v>
      </c>
      <c r="AE55" s="2">
        <f t="shared" si="4"/>
        <v>120</v>
      </c>
      <c r="AF55" s="2">
        <f t="shared" si="4"/>
        <v>120</v>
      </c>
    </row>
    <row r="56" spans="1:32" x14ac:dyDescent="0.2">
      <c r="A56" s="10" t="s">
        <v>13</v>
      </c>
      <c r="B56" s="2">
        <f>B6+B48</f>
        <v>50</v>
      </c>
      <c r="C56" s="2">
        <f t="shared" ref="C56:AF56" si="5">C6+C48</f>
        <v>50</v>
      </c>
      <c r="D56" s="2">
        <f t="shared" si="5"/>
        <v>50</v>
      </c>
      <c r="E56" s="2">
        <f t="shared" si="5"/>
        <v>50</v>
      </c>
      <c r="F56" s="2">
        <f t="shared" si="5"/>
        <v>50</v>
      </c>
      <c r="G56" s="2">
        <f t="shared" si="5"/>
        <v>50</v>
      </c>
      <c r="H56" s="2">
        <f t="shared" si="5"/>
        <v>50</v>
      </c>
      <c r="I56" s="2">
        <f t="shared" si="5"/>
        <v>50</v>
      </c>
      <c r="J56" s="2">
        <f t="shared" si="5"/>
        <v>50</v>
      </c>
      <c r="K56" s="2">
        <f t="shared" si="5"/>
        <v>50</v>
      </c>
      <c r="L56" s="2">
        <f t="shared" si="5"/>
        <v>50</v>
      </c>
      <c r="M56" s="2">
        <f t="shared" si="5"/>
        <v>50</v>
      </c>
      <c r="N56" s="2">
        <f t="shared" si="5"/>
        <v>50</v>
      </c>
      <c r="O56" s="2">
        <f t="shared" si="5"/>
        <v>50</v>
      </c>
      <c r="P56" s="2">
        <f t="shared" si="5"/>
        <v>50</v>
      </c>
      <c r="Q56" s="2">
        <f t="shared" si="5"/>
        <v>50</v>
      </c>
      <c r="R56" s="2">
        <f t="shared" si="5"/>
        <v>50</v>
      </c>
      <c r="S56" s="2">
        <f t="shared" si="5"/>
        <v>50</v>
      </c>
      <c r="T56" s="2">
        <f t="shared" si="5"/>
        <v>50</v>
      </c>
      <c r="U56" s="2">
        <f t="shared" si="5"/>
        <v>50</v>
      </c>
      <c r="V56" s="2">
        <f t="shared" si="5"/>
        <v>50</v>
      </c>
      <c r="W56" s="2">
        <f t="shared" si="5"/>
        <v>50</v>
      </c>
      <c r="X56" s="2">
        <f t="shared" si="5"/>
        <v>50</v>
      </c>
      <c r="Y56" s="2">
        <f t="shared" si="5"/>
        <v>50</v>
      </c>
      <c r="Z56" s="2">
        <f t="shared" si="5"/>
        <v>50</v>
      </c>
      <c r="AA56" s="2">
        <f t="shared" si="5"/>
        <v>50</v>
      </c>
      <c r="AB56" s="2">
        <f t="shared" si="5"/>
        <v>50</v>
      </c>
      <c r="AC56" s="2">
        <f t="shared" si="5"/>
        <v>50</v>
      </c>
      <c r="AD56" s="2">
        <f t="shared" si="5"/>
        <v>50</v>
      </c>
      <c r="AE56" s="2">
        <f t="shared" si="5"/>
        <v>50</v>
      </c>
      <c r="AF56" s="2">
        <f t="shared" si="5"/>
        <v>50</v>
      </c>
    </row>
    <row r="57" spans="1:32" x14ac:dyDescent="0.2">
      <c r="A57" s="10" t="s">
        <v>14</v>
      </c>
      <c r="B57" s="2">
        <f>B7-B14+B47</f>
        <v>40</v>
      </c>
      <c r="C57" s="2">
        <f t="shared" ref="C57:AF57" si="6">C7-C14+C47</f>
        <v>20</v>
      </c>
      <c r="D57" s="2">
        <f t="shared" si="6"/>
        <v>20</v>
      </c>
      <c r="E57" s="2">
        <f t="shared" si="6"/>
        <v>20</v>
      </c>
      <c r="F57" s="2">
        <f t="shared" si="6"/>
        <v>20</v>
      </c>
      <c r="G57" s="2">
        <f t="shared" si="6"/>
        <v>20</v>
      </c>
      <c r="H57" s="2">
        <f t="shared" si="6"/>
        <v>20</v>
      </c>
      <c r="I57" s="2">
        <f t="shared" si="6"/>
        <v>20</v>
      </c>
      <c r="J57" s="2">
        <f t="shared" si="6"/>
        <v>20</v>
      </c>
      <c r="K57" s="2">
        <f t="shared" si="6"/>
        <v>20</v>
      </c>
      <c r="L57" s="2">
        <f t="shared" si="6"/>
        <v>20</v>
      </c>
      <c r="M57" s="2">
        <f t="shared" si="6"/>
        <v>20</v>
      </c>
      <c r="N57" s="2">
        <f t="shared" si="6"/>
        <v>20</v>
      </c>
      <c r="O57" s="2">
        <f t="shared" si="6"/>
        <v>20</v>
      </c>
      <c r="P57" s="2">
        <f t="shared" si="6"/>
        <v>20</v>
      </c>
      <c r="Q57" s="2">
        <f t="shared" si="6"/>
        <v>20</v>
      </c>
      <c r="R57" s="2">
        <f t="shared" si="6"/>
        <v>20</v>
      </c>
      <c r="S57" s="2">
        <f t="shared" si="6"/>
        <v>20</v>
      </c>
      <c r="T57" s="2">
        <f t="shared" si="6"/>
        <v>20</v>
      </c>
      <c r="U57" s="2">
        <f t="shared" si="6"/>
        <v>20</v>
      </c>
      <c r="V57" s="2">
        <f t="shared" si="6"/>
        <v>20</v>
      </c>
      <c r="W57" s="2">
        <f t="shared" si="6"/>
        <v>20</v>
      </c>
      <c r="X57" s="2">
        <f t="shared" si="6"/>
        <v>20</v>
      </c>
      <c r="Y57" s="2">
        <f t="shared" si="6"/>
        <v>20</v>
      </c>
      <c r="Z57" s="2">
        <f t="shared" si="6"/>
        <v>20</v>
      </c>
      <c r="AA57" s="2">
        <f t="shared" si="6"/>
        <v>20</v>
      </c>
      <c r="AB57" s="2">
        <f t="shared" si="6"/>
        <v>20</v>
      </c>
      <c r="AC57" s="2">
        <f t="shared" si="6"/>
        <v>20</v>
      </c>
      <c r="AD57" s="2">
        <f t="shared" si="6"/>
        <v>20</v>
      </c>
      <c r="AE57" s="2">
        <f t="shared" si="6"/>
        <v>20</v>
      </c>
      <c r="AF57" s="2">
        <f t="shared" si="6"/>
        <v>20</v>
      </c>
    </row>
    <row r="59" spans="1:32" ht="18" x14ac:dyDescent="0.25">
      <c r="A59" s="13" t="s">
        <v>4</v>
      </c>
      <c r="B59" s="1">
        <f t="shared" ref="B59:AF59" si="7">SUM(B54:B57)</f>
        <v>220</v>
      </c>
      <c r="C59" s="1">
        <f t="shared" si="7"/>
        <v>190</v>
      </c>
      <c r="D59" s="1">
        <f t="shared" si="7"/>
        <v>190</v>
      </c>
      <c r="E59" s="1">
        <f t="shared" si="7"/>
        <v>190</v>
      </c>
      <c r="F59" s="1">
        <f t="shared" si="7"/>
        <v>190</v>
      </c>
      <c r="G59" s="1">
        <f t="shared" si="7"/>
        <v>190</v>
      </c>
      <c r="H59" s="1">
        <f t="shared" si="7"/>
        <v>190</v>
      </c>
      <c r="I59" s="1">
        <f t="shared" si="7"/>
        <v>190</v>
      </c>
      <c r="J59" s="1">
        <f t="shared" si="7"/>
        <v>190</v>
      </c>
      <c r="K59" s="1">
        <f t="shared" si="7"/>
        <v>190</v>
      </c>
      <c r="L59" s="1">
        <f t="shared" si="7"/>
        <v>190</v>
      </c>
      <c r="M59" s="1">
        <f t="shared" si="7"/>
        <v>190</v>
      </c>
      <c r="N59" s="1">
        <f t="shared" si="7"/>
        <v>190</v>
      </c>
      <c r="O59" s="1">
        <f t="shared" si="7"/>
        <v>190</v>
      </c>
      <c r="P59" s="1">
        <f t="shared" si="7"/>
        <v>190</v>
      </c>
      <c r="Q59" s="1">
        <f t="shared" si="7"/>
        <v>190</v>
      </c>
      <c r="R59" s="1">
        <f t="shared" si="7"/>
        <v>190</v>
      </c>
      <c r="S59" s="1">
        <f t="shared" si="7"/>
        <v>190</v>
      </c>
      <c r="T59" s="1">
        <f t="shared" si="7"/>
        <v>190</v>
      </c>
      <c r="U59" s="1">
        <f t="shared" si="7"/>
        <v>190</v>
      </c>
      <c r="V59" s="1">
        <f t="shared" si="7"/>
        <v>190</v>
      </c>
      <c r="W59" s="1">
        <f t="shared" si="7"/>
        <v>190</v>
      </c>
      <c r="X59" s="1">
        <f t="shared" si="7"/>
        <v>190</v>
      </c>
      <c r="Y59" s="1">
        <f t="shared" si="7"/>
        <v>190</v>
      </c>
      <c r="Z59" s="1">
        <f t="shared" si="7"/>
        <v>190</v>
      </c>
      <c r="AA59" s="1">
        <f t="shared" si="7"/>
        <v>190</v>
      </c>
      <c r="AB59" s="1">
        <f t="shared" si="7"/>
        <v>190</v>
      </c>
      <c r="AC59" s="1">
        <f t="shared" si="7"/>
        <v>190</v>
      </c>
      <c r="AD59" s="1">
        <f t="shared" si="7"/>
        <v>190</v>
      </c>
      <c r="AE59" s="1">
        <f t="shared" si="7"/>
        <v>190</v>
      </c>
      <c r="AF59" s="1">
        <f t="shared" si="7"/>
        <v>190</v>
      </c>
    </row>
    <row r="60" spans="1:32" x14ac:dyDescent="0.2">
      <c r="A60" s="6"/>
    </row>
    <row r="61" spans="1:32" ht="15" x14ac:dyDescent="0.2">
      <c r="A61" s="14" t="s">
        <v>32</v>
      </c>
      <c r="B61" s="3">
        <f>B9+B15-B51+B59</f>
        <v>1984.43</v>
      </c>
      <c r="C61" s="3">
        <f t="shared" ref="C61:AF61" si="8">C9+C15-C51+C59+B61</f>
        <v>3375.58</v>
      </c>
      <c r="D61" s="3">
        <f t="shared" si="8"/>
        <v>4608.04</v>
      </c>
      <c r="E61" s="3">
        <f t="shared" si="8"/>
        <v>5647.49</v>
      </c>
      <c r="F61" s="3">
        <f t="shared" si="8"/>
        <v>6937.11</v>
      </c>
      <c r="G61" s="3">
        <f t="shared" si="8"/>
        <v>8131.2699999999995</v>
      </c>
      <c r="H61" s="3">
        <f t="shared" si="8"/>
        <v>9088.82</v>
      </c>
      <c r="I61" s="3">
        <f t="shared" si="8"/>
        <v>10219.64</v>
      </c>
      <c r="J61" s="3">
        <f t="shared" si="8"/>
        <v>11237.64</v>
      </c>
      <c r="K61" s="3">
        <f t="shared" si="8"/>
        <v>12373.349999999999</v>
      </c>
      <c r="L61" s="3">
        <f t="shared" si="8"/>
        <v>16107.239999999998</v>
      </c>
      <c r="M61" s="3">
        <f t="shared" si="8"/>
        <v>17224.39</v>
      </c>
      <c r="N61" s="3">
        <f t="shared" si="8"/>
        <v>19478.189999999999</v>
      </c>
      <c r="O61" s="3">
        <f t="shared" si="8"/>
        <v>20917.039999999997</v>
      </c>
      <c r="P61" s="3">
        <f t="shared" si="8"/>
        <v>21989.999999999996</v>
      </c>
      <c r="Q61" s="3">
        <f t="shared" si="8"/>
        <v>23144.659999999996</v>
      </c>
      <c r="R61" s="3">
        <f t="shared" si="8"/>
        <v>24318.869999999995</v>
      </c>
      <c r="S61" s="3">
        <f t="shared" si="8"/>
        <v>24698.869999999995</v>
      </c>
      <c r="T61" s="3">
        <f t="shared" si="8"/>
        <v>25078.869999999995</v>
      </c>
      <c r="U61" s="3">
        <f t="shared" si="8"/>
        <v>25458.869999999995</v>
      </c>
      <c r="V61" s="3">
        <f t="shared" si="8"/>
        <v>25838.869999999995</v>
      </c>
      <c r="W61" s="3">
        <f t="shared" si="8"/>
        <v>26218.869999999995</v>
      </c>
      <c r="X61" s="3">
        <f t="shared" si="8"/>
        <v>26598.869999999995</v>
      </c>
      <c r="Y61" s="3">
        <f t="shared" si="8"/>
        <v>26978.869999999995</v>
      </c>
      <c r="Z61" s="3">
        <f t="shared" si="8"/>
        <v>27358.869999999995</v>
      </c>
      <c r="AA61" s="3">
        <f t="shared" si="8"/>
        <v>27738.869999999995</v>
      </c>
      <c r="AB61" s="3">
        <f t="shared" si="8"/>
        <v>28118.869999999995</v>
      </c>
      <c r="AC61" s="3">
        <f t="shared" si="8"/>
        <v>28498.869999999995</v>
      </c>
      <c r="AD61" s="3">
        <f t="shared" si="8"/>
        <v>28878.869999999995</v>
      </c>
      <c r="AE61" s="3">
        <f t="shared" si="8"/>
        <v>29258.869999999995</v>
      </c>
      <c r="AF61" s="3">
        <f t="shared" si="8"/>
        <v>29638.869999999995</v>
      </c>
    </row>
  </sheetData>
  <printOptions horizontalCentered="1" verticalCentered="1"/>
  <pageMargins left="0.39370078740157483" right="0.39370078740157483" top="0.78740157480314965" bottom="0.78740157480314965" header="0.31496062992125984" footer="0.31496062992125984"/>
  <pageSetup paperSize="9" orientation="portrait" horizontalDpi="120" verticalDpi="144" copies="0" r:id="rId1"/>
  <headerFooter alignWithMargins="0">
    <oddHeader>&amp;CEscreva o nome de seu cliente</oddHeader>
    <oddFooter>&amp;CElaborada por: Valdeci P. Medeiros - TC-CRC: 1SP215.658/P3 (&amp;D - &amp;T)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61"/>
  <sheetViews>
    <sheetView workbookViewId="0">
      <selection activeCell="B3" sqref="B3"/>
    </sheetView>
  </sheetViews>
  <sheetFormatPr defaultRowHeight="12.75" x14ac:dyDescent="0.2"/>
  <cols>
    <col min="1" max="1" width="30.42578125" style="4" customWidth="1"/>
    <col min="2" max="8" width="15.140625" style="5" bestFit="1" customWidth="1"/>
    <col min="9" max="31" width="16.42578125" style="5" bestFit="1" customWidth="1"/>
    <col min="32" max="16384" width="9.140625" style="4"/>
  </cols>
  <sheetData>
    <row r="2" spans="1:31" ht="15.75" x14ac:dyDescent="0.25">
      <c r="A2" s="7" t="s">
        <v>33</v>
      </c>
      <c r="B2" s="8">
        <v>37500</v>
      </c>
      <c r="C2" s="8">
        <v>37501</v>
      </c>
      <c r="D2" s="8">
        <v>37502</v>
      </c>
      <c r="E2" s="8">
        <v>37503</v>
      </c>
      <c r="F2" s="8">
        <v>37504</v>
      </c>
      <c r="G2" s="8">
        <v>37505</v>
      </c>
      <c r="H2" s="8">
        <v>37506</v>
      </c>
      <c r="I2" s="8">
        <v>37507</v>
      </c>
      <c r="J2" s="8">
        <v>37508</v>
      </c>
      <c r="K2" s="8">
        <v>37509</v>
      </c>
      <c r="L2" s="8">
        <v>37510</v>
      </c>
      <c r="M2" s="8">
        <v>37511</v>
      </c>
      <c r="N2" s="8">
        <v>37512</v>
      </c>
      <c r="O2" s="8">
        <v>37513</v>
      </c>
      <c r="P2" s="8">
        <v>37514</v>
      </c>
      <c r="Q2" s="8">
        <v>37515</v>
      </c>
      <c r="R2" s="8">
        <v>37516</v>
      </c>
      <c r="S2" s="8">
        <v>37517</v>
      </c>
      <c r="T2" s="8">
        <v>37518</v>
      </c>
      <c r="U2" s="8">
        <v>37519</v>
      </c>
      <c r="V2" s="8">
        <v>37520</v>
      </c>
      <c r="W2" s="8">
        <v>37521</v>
      </c>
      <c r="X2" s="8">
        <v>37522</v>
      </c>
      <c r="Y2" s="8">
        <v>37523</v>
      </c>
      <c r="Z2" s="8">
        <v>37524</v>
      </c>
      <c r="AA2" s="8">
        <v>37525</v>
      </c>
      <c r="AB2" s="8">
        <v>37526</v>
      </c>
      <c r="AC2" s="8">
        <v>37527</v>
      </c>
      <c r="AD2" s="8">
        <v>37528</v>
      </c>
      <c r="AE2" s="8">
        <v>37529</v>
      </c>
    </row>
    <row r="3" spans="1:31" ht="15.75" x14ac:dyDescent="0.25">
      <c r="A3" s="7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1" x14ac:dyDescent="0.2">
      <c r="A4" s="10" t="s">
        <v>1</v>
      </c>
      <c r="B4" s="11">
        <v>100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  <c r="Z4" s="11">
        <v>0</v>
      </c>
      <c r="AA4" s="11">
        <v>0</v>
      </c>
      <c r="AB4" s="11">
        <v>0</v>
      </c>
      <c r="AC4" s="11">
        <v>0</v>
      </c>
      <c r="AD4" s="11">
        <v>0</v>
      </c>
      <c r="AE4" s="11">
        <v>0</v>
      </c>
    </row>
    <row r="5" spans="1:31" x14ac:dyDescent="0.2">
      <c r="A5" s="10" t="s">
        <v>40</v>
      </c>
      <c r="B5" s="11">
        <v>150</v>
      </c>
      <c r="C5" s="18">
        <f>B55</f>
        <v>130</v>
      </c>
      <c r="D5" s="18">
        <f t="shared" ref="D5:AE7" si="0">C55</f>
        <v>120</v>
      </c>
      <c r="E5" s="18">
        <f t="shared" si="0"/>
        <v>120</v>
      </c>
      <c r="F5" s="18">
        <f t="shared" si="0"/>
        <v>120</v>
      </c>
      <c r="G5" s="18">
        <f t="shared" si="0"/>
        <v>120</v>
      </c>
      <c r="H5" s="18">
        <f t="shared" si="0"/>
        <v>120</v>
      </c>
      <c r="I5" s="18">
        <f t="shared" si="0"/>
        <v>120</v>
      </c>
      <c r="J5" s="18">
        <f t="shared" si="0"/>
        <v>120</v>
      </c>
      <c r="K5" s="18">
        <f t="shared" si="0"/>
        <v>120</v>
      </c>
      <c r="L5" s="18">
        <f t="shared" si="0"/>
        <v>120</v>
      </c>
      <c r="M5" s="18">
        <f t="shared" si="0"/>
        <v>120</v>
      </c>
      <c r="N5" s="18">
        <f t="shared" si="0"/>
        <v>120</v>
      </c>
      <c r="O5" s="18">
        <f t="shared" si="0"/>
        <v>120</v>
      </c>
      <c r="P5" s="18">
        <f t="shared" si="0"/>
        <v>120</v>
      </c>
      <c r="Q5" s="18">
        <f t="shared" si="0"/>
        <v>120</v>
      </c>
      <c r="R5" s="18">
        <f t="shared" si="0"/>
        <v>120</v>
      </c>
      <c r="S5" s="18">
        <f t="shared" si="0"/>
        <v>120</v>
      </c>
      <c r="T5" s="18">
        <f t="shared" si="0"/>
        <v>120</v>
      </c>
      <c r="U5" s="18">
        <f t="shared" si="0"/>
        <v>120</v>
      </c>
      <c r="V5" s="18">
        <f t="shared" si="0"/>
        <v>120</v>
      </c>
      <c r="W5" s="18">
        <f t="shared" si="0"/>
        <v>120</v>
      </c>
      <c r="X5" s="18">
        <f t="shared" si="0"/>
        <v>120</v>
      </c>
      <c r="Y5" s="18">
        <f t="shared" si="0"/>
        <v>120</v>
      </c>
      <c r="Z5" s="18">
        <f t="shared" si="0"/>
        <v>120</v>
      </c>
      <c r="AA5" s="18">
        <f t="shared" si="0"/>
        <v>120</v>
      </c>
      <c r="AB5" s="18">
        <f t="shared" si="0"/>
        <v>120</v>
      </c>
      <c r="AC5" s="18">
        <f t="shared" si="0"/>
        <v>120</v>
      </c>
      <c r="AD5" s="18">
        <f t="shared" si="0"/>
        <v>120</v>
      </c>
      <c r="AE5" s="18">
        <f t="shared" si="0"/>
        <v>120</v>
      </c>
    </row>
    <row r="6" spans="1:31" x14ac:dyDescent="0.2">
      <c r="A6" s="10" t="s">
        <v>2</v>
      </c>
      <c r="B6" s="11">
        <v>30</v>
      </c>
      <c r="C6" s="18">
        <f>B56</f>
        <v>50</v>
      </c>
      <c r="D6" s="18">
        <f t="shared" si="0"/>
        <v>50</v>
      </c>
      <c r="E6" s="18">
        <f t="shared" si="0"/>
        <v>50</v>
      </c>
      <c r="F6" s="18">
        <f t="shared" si="0"/>
        <v>50</v>
      </c>
      <c r="G6" s="18">
        <f t="shared" si="0"/>
        <v>50</v>
      </c>
      <c r="H6" s="18">
        <f t="shared" si="0"/>
        <v>50</v>
      </c>
      <c r="I6" s="18">
        <f t="shared" si="0"/>
        <v>50</v>
      </c>
      <c r="J6" s="18">
        <f t="shared" si="0"/>
        <v>50</v>
      </c>
      <c r="K6" s="18">
        <f t="shared" si="0"/>
        <v>50</v>
      </c>
      <c r="L6" s="18">
        <f t="shared" si="0"/>
        <v>50</v>
      </c>
      <c r="M6" s="18">
        <f t="shared" si="0"/>
        <v>50</v>
      </c>
      <c r="N6" s="18">
        <f t="shared" si="0"/>
        <v>50</v>
      </c>
      <c r="O6" s="18">
        <f t="shared" si="0"/>
        <v>50</v>
      </c>
      <c r="P6" s="18">
        <f t="shared" si="0"/>
        <v>50</v>
      </c>
      <c r="Q6" s="18">
        <f t="shared" si="0"/>
        <v>50</v>
      </c>
      <c r="R6" s="18">
        <f t="shared" si="0"/>
        <v>50</v>
      </c>
      <c r="S6" s="18">
        <f t="shared" si="0"/>
        <v>50</v>
      </c>
      <c r="T6" s="18">
        <f t="shared" si="0"/>
        <v>50</v>
      </c>
      <c r="U6" s="18">
        <f t="shared" si="0"/>
        <v>50</v>
      </c>
      <c r="V6" s="18">
        <f t="shared" si="0"/>
        <v>50</v>
      </c>
      <c r="W6" s="18">
        <f t="shared" si="0"/>
        <v>50</v>
      </c>
      <c r="X6" s="18">
        <f t="shared" si="0"/>
        <v>50</v>
      </c>
      <c r="Y6" s="18">
        <f t="shared" si="0"/>
        <v>50</v>
      </c>
      <c r="Z6" s="18">
        <f t="shared" si="0"/>
        <v>50</v>
      </c>
      <c r="AA6" s="18">
        <f t="shared" si="0"/>
        <v>50</v>
      </c>
      <c r="AB6" s="18">
        <f t="shared" si="0"/>
        <v>50</v>
      </c>
      <c r="AC6" s="18">
        <f t="shared" si="0"/>
        <v>50</v>
      </c>
      <c r="AD6" s="18">
        <f t="shared" si="0"/>
        <v>50</v>
      </c>
      <c r="AE6" s="18">
        <f t="shared" si="0"/>
        <v>50</v>
      </c>
    </row>
    <row r="7" spans="1:31" x14ac:dyDescent="0.2">
      <c r="A7" s="10" t="s">
        <v>3</v>
      </c>
      <c r="B7" s="11">
        <v>50</v>
      </c>
      <c r="C7" s="18">
        <f>B57</f>
        <v>40</v>
      </c>
      <c r="D7" s="18">
        <f t="shared" si="0"/>
        <v>20</v>
      </c>
      <c r="E7" s="18">
        <f t="shared" si="0"/>
        <v>20</v>
      </c>
      <c r="F7" s="18">
        <f t="shared" si="0"/>
        <v>20</v>
      </c>
      <c r="G7" s="18">
        <f t="shared" si="0"/>
        <v>20</v>
      </c>
      <c r="H7" s="18">
        <f t="shared" si="0"/>
        <v>20</v>
      </c>
      <c r="I7" s="18">
        <f t="shared" si="0"/>
        <v>20</v>
      </c>
      <c r="J7" s="18">
        <f t="shared" si="0"/>
        <v>20</v>
      </c>
      <c r="K7" s="18">
        <f t="shared" si="0"/>
        <v>20</v>
      </c>
      <c r="L7" s="18">
        <f t="shared" si="0"/>
        <v>20</v>
      </c>
      <c r="M7" s="18">
        <f t="shared" si="0"/>
        <v>20</v>
      </c>
      <c r="N7" s="18">
        <f t="shared" si="0"/>
        <v>20</v>
      </c>
      <c r="O7" s="18">
        <f t="shared" si="0"/>
        <v>20</v>
      </c>
      <c r="P7" s="18">
        <f t="shared" si="0"/>
        <v>20</v>
      </c>
      <c r="Q7" s="18">
        <f t="shared" si="0"/>
        <v>20</v>
      </c>
      <c r="R7" s="18">
        <f t="shared" si="0"/>
        <v>20</v>
      </c>
      <c r="S7" s="18">
        <f t="shared" si="0"/>
        <v>20</v>
      </c>
      <c r="T7" s="18">
        <f t="shared" si="0"/>
        <v>20</v>
      </c>
      <c r="U7" s="18">
        <f t="shared" si="0"/>
        <v>20</v>
      </c>
      <c r="V7" s="18">
        <f t="shared" si="0"/>
        <v>20</v>
      </c>
      <c r="W7" s="18">
        <f t="shared" si="0"/>
        <v>20</v>
      </c>
      <c r="X7" s="18">
        <f t="shared" si="0"/>
        <v>20</v>
      </c>
      <c r="Y7" s="18">
        <f t="shared" si="0"/>
        <v>20</v>
      </c>
      <c r="Z7" s="18">
        <f t="shared" si="0"/>
        <v>20</v>
      </c>
      <c r="AA7" s="18">
        <f t="shared" si="0"/>
        <v>20</v>
      </c>
      <c r="AB7" s="18">
        <f t="shared" si="0"/>
        <v>20</v>
      </c>
      <c r="AC7" s="18">
        <f t="shared" si="0"/>
        <v>20</v>
      </c>
      <c r="AD7" s="18">
        <f t="shared" si="0"/>
        <v>20</v>
      </c>
      <c r="AE7" s="18">
        <f t="shared" si="0"/>
        <v>20</v>
      </c>
    </row>
    <row r="9" spans="1:31" ht="15.75" x14ac:dyDescent="0.25">
      <c r="A9" s="7" t="s">
        <v>4</v>
      </c>
      <c r="B9" s="1">
        <f>SUM(B4:B7)</f>
        <v>330</v>
      </c>
      <c r="C9" s="1">
        <f>SUM(C4:C7)</f>
        <v>220</v>
      </c>
      <c r="D9" s="1">
        <f>SUM(D4:D7)</f>
        <v>190</v>
      </c>
      <c r="E9" s="1">
        <f t="shared" ref="E9:AC9" si="1">SUM(E4:E7)</f>
        <v>190</v>
      </c>
      <c r="F9" s="1">
        <f t="shared" si="1"/>
        <v>190</v>
      </c>
      <c r="G9" s="1">
        <f t="shared" si="1"/>
        <v>190</v>
      </c>
      <c r="H9" s="1">
        <f t="shared" si="1"/>
        <v>190</v>
      </c>
      <c r="I9" s="1">
        <f t="shared" si="1"/>
        <v>190</v>
      </c>
      <c r="J9" s="1">
        <f t="shared" si="1"/>
        <v>190</v>
      </c>
      <c r="K9" s="1">
        <f t="shared" si="1"/>
        <v>190</v>
      </c>
      <c r="L9" s="1">
        <f t="shared" si="1"/>
        <v>190</v>
      </c>
      <c r="M9" s="1">
        <f t="shared" si="1"/>
        <v>190</v>
      </c>
      <c r="N9" s="1">
        <f t="shared" si="1"/>
        <v>190</v>
      </c>
      <c r="O9" s="1">
        <f t="shared" si="1"/>
        <v>190</v>
      </c>
      <c r="P9" s="1">
        <f t="shared" si="1"/>
        <v>190</v>
      </c>
      <c r="Q9" s="1">
        <f t="shared" si="1"/>
        <v>190</v>
      </c>
      <c r="R9" s="1">
        <f t="shared" si="1"/>
        <v>190</v>
      </c>
      <c r="S9" s="1">
        <f t="shared" si="1"/>
        <v>190</v>
      </c>
      <c r="T9" s="1">
        <f t="shared" si="1"/>
        <v>190</v>
      </c>
      <c r="U9" s="1">
        <f t="shared" si="1"/>
        <v>190</v>
      </c>
      <c r="V9" s="1">
        <f t="shared" si="1"/>
        <v>190</v>
      </c>
      <c r="W9" s="1">
        <f t="shared" si="1"/>
        <v>190</v>
      </c>
      <c r="X9" s="1">
        <f t="shared" si="1"/>
        <v>190</v>
      </c>
      <c r="Y9" s="1">
        <f t="shared" si="1"/>
        <v>190</v>
      </c>
      <c r="Z9" s="1">
        <f t="shared" si="1"/>
        <v>190</v>
      </c>
      <c r="AA9" s="1">
        <f t="shared" si="1"/>
        <v>190</v>
      </c>
      <c r="AB9" s="1">
        <f t="shared" si="1"/>
        <v>190</v>
      </c>
      <c r="AC9" s="1">
        <f t="shared" si="1"/>
        <v>190</v>
      </c>
      <c r="AD9" s="1">
        <f>SUM(AD4:AD7)</f>
        <v>190</v>
      </c>
      <c r="AE9" s="1">
        <f>SUM(AE4:AE7)</f>
        <v>190</v>
      </c>
    </row>
    <row r="10" spans="1:31" x14ac:dyDescent="0.2">
      <c r="A10" s="4" t="s">
        <v>5</v>
      </c>
    </row>
    <row r="11" spans="1:31" ht="15.75" x14ac:dyDescent="0.25">
      <c r="A11" s="7" t="s">
        <v>6</v>
      </c>
    </row>
    <row r="12" spans="1:31" ht="14.25" x14ac:dyDescent="0.2">
      <c r="A12" s="16" t="s">
        <v>15</v>
      </c>
      <c r="B12" s="11">
        <v>1424.43</v>
      </c>
      <c r="C12" s="11">
        <v>951.15</v>
      </c>
      <c r="D12" s="11">
        <v>852.46</v>
      </c>
      <c r="E12" s="11">
        <v>659.45</v>
      </c>
      <c r="F12" s="11">
        <v>909.62</v>
      </c>
      <c r="G12" s="11">
        <v>814.16</v>
      </c>
      <c r="H12" s="11">
        <v>577.54999999999995</v>
      </c>
      <c r="I12" s="11">
        <v>750.82</v>
      </c>
      <c r="J12" s="11">
        <v>638</v>
      </c>
      <c r="K12" s="11">
        <v>755.71</v>
      </c>
      <c r="L12" s="11">
        <v>3353.89</v>
      </c>
      <c r="M12" s="11">
        <v>737.15</v>
      </c>
      <c r="N12" s="11">
        <v>1873.8</v>
      </c>
      <c r="O12" s="11">
        <v>1058.8499999999999</v>
      </c>
      <c r="P12" s="11">
        <v>692.96</v>
      </c>
      <c r="Q12" s="11">
        <v>774.66</v>
      </c>
      <c r="R12" s="11">
        <v>794.21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</row>
    <row r="13" spans="1:31" ht="14.25" x14ac:dyDescent="0.2">
      <c r="A13" s="16" t="s">
        <v>36</v>
      </c>
      <c r="B13" s="11">
        <v>80</v>
      </c>
      <c r="C13" s="11">
        <v>10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</row>
    <row r="14" spans="1:31" ht="14.25" x14ac:dyDescent="0.2">
      <c r="A14" s="16" t="s">
        <v>42</v>
      </c>
      <c r="B14" s="11">
        <v>20</v>
      </c>
      <c r="C14" s="11">
        <v>20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1">
        <v>0</v>
      </c>
    </row>
    <row r="15" spans="1:31" ht="15.75" x14ac:dyDescent="0.25">
      <c r="A15" s="7" t="s">
        <v>30</v>
      </c>
      <c r="B15" s="1">
        <f>SUM(B11:B14)</f>
        <v>1524.43</v>
      </c>
      <c r="C15" s="1">
        <f>SUM(C11:C14)</f>
        <v>981.15</v>
      </c>
      <c r="D15" s="1">
        <f t="shared" ref="D15:AC15" si="2">SUM(D11:D14)</f>
        <v>852.46</v>
      </c>
      <c r="E15" s="1">
        <f t="shared" si="2"/>
        <v>659.45</v>
      </c>
      <c r="F15" s="1">
        <f t="shared" si="2"/>
        <v>909.62</v>
      </c>
      <c r="G15" s="1">
        <f t="shared" si="2"/>
        <v>814.16</v>
      </c>
      <c r="H15" s="1">
        <f t="shared" si="2"/>
        <v>577.54999999999995</v>
      </c>
      <c r="I15" s="1">
        <f t="shared" si="2"/>
        <v>750.82</v>
      </c>
      <c r="J15" s="1">
        <f t="shared" si="2"/>
        <v>638</v>
      </c>
      <c r="K15" s="1">
        <f t="shared" si="2"/>
        <v>755.71</v>
      </c>
      <c r="L15" s="1">
        <f t="shared" si="2"/>
        <v>3353.89</v>
      </c>
      <c r="M15" s="1">
        <f t="shared" si="2"/>
        <v>737.15</v>
      </c>
      <c r="N15" s="1">
        <f t="shared" si="2"/>
        <v>1873.8</v>
      </c>
      <c r="O15" s="1">
        <f t="shared" si="2"/>
        <v>1058.8499999999999</v>
      </c>
      <c r="P15" s="1">
        <f t="shared" si="2"/>
        <v>692.96</v>
      </c>
      <c r="Q15" s="1">
        <f t="shared" si="2"/>
        <v>774.66</v>
      </c>
      <c r="R15" s="1">
        <f t="shared" si="2"/>
        <v>794.21</v>
      </c>
      <c r="S15" s="1">
        <f t="shared" si="2"/>
        <v>0</v>
      </c>
      <c r="T15" s="1">
        <f t="shared" si="2"/>
        <v>0</v>
      </c>
      <c r="U15" s="1">
        <f t="shared" si="2"/>
        <v>0</v>
      </c>
      <c r="V15" s="1">
        <f t="shared" si="2"/>
        <v>0</v>
      </c>
      <c r="W15" s="1">
        <f t="shared" si="2"/>
        <v>0</v>
      </c>
      <c r="X15" s="1">
        <f t="shared" si="2"/>
        <v>0</v>
      </c>
      <c r="Y15" s="1">
        <f t="shared" si="2"/>
        <v>0</v>
      </c>
      <c r="Z15" s="1">
        <f t="shared" si="2"/>
        <v>0</v>
      </c>
      <c r="AA15" s="1">
        <f t="shared" si="2"/>
        <v>0</v>
      </c>
      <c r="AB15" s="1">
        <f t="shared" si="2"/>
        <v>0</v>
      </c>
      <c r="AC15" s="1">
        <f t="shared" si="2"/>
        <v>0</v>
      </c>
      <c r="AD15" s="1">
        <f>SUM(AD11:AD14)</f>
        <v>0</v>
      </c>
      <c r="AE15" s="1">
        <f>SUM(AE11:AE14)</f>
        <v>0</v>
      </c>
    </row>
    <row r="16" spans="1:31" x14ac:dyDescent="0.2">
      <c r="A16" s="4" t="s">
        <v>7</v>
      </c>
    </row>
    <row r="17" spans="1:44" x14ac:dyDescent="0.2">
      <c r="A17" s="4" t="s">
        <v>8</v>
      </c>
    </row>
    <row r="18" spans="1:44" ht="15.75" x14ac:dyDescent="0.25">
      <c r="A18" s="7" t="s">
        <v>9</v>
      </c>
    </row>
    <row r="19" spans="1:44" ht="14.25" x14ac:dyDescent="0.2">
      <c r="A19" s="15" t="s">
        <v>20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</row>
    <row r="20" spans="1:44" ht="14.25" x14ac:dyDescent="0.2">
      <c r="A20" s="15" t="s">
        <v>44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</row>
    <row r="21" spans="1:44" ht="14.25" x14ac:dyDescent="0.2">
      <c r="A21" s="15" t="s">
        <v>23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</row>
    <row r="22" spans="1:44" ht="14.25" x14ac:dyDescent="0.2">
      <c r="A22" s="15" t="s">
        <v>24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</row>
    <row r="23" spans="1:44" ht="14.25" x14ac:dyDescent="0.2">
      <c r="A23" s="15" t="s">
        <v>26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</row>
    <row r="24" spans="1:44" ht="14.25" x14ac:dyDescent="0.2">
      <c r="A24" s="15" t="s">
        <v>18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</row>
    <row r="25" spans="1:44" ht="14.25" x14ac:dyDescent="0.2">
      <c r="A25" s="15" t="s">
        <v>19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</row>
    <row r="26" spans="1:44" ht="14.25" x14ac:dyDescent="0.2">
      <c r="A26" s="15" t="s">
        <v>38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</row>
    <row r="27" spans="1:44" ht="14.25" x14ac:dyDescent="0.2">
      <c r="A27" s="15" t="s">
        <v>27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</row>
    <row r="28" spans="1:44" ht="14.25" x14ac:dyDescent="0.2">
      <c r="A28" s="15" t="s">
        <v>28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</row>
    <row r="29" spans="1:44" ht="14.25" x14ac:dyDescent="0.2">
      <c r="A29" s="15"/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</row>
    <row r="30" spans="1:44" ht="14.25" x14ac:dyDescent="0.2">
      <c r="A30" s="15" t="s">
        <v>16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</row>
    <row r="31" spans="1:44" ht="14.25" x14ac:dyDescent="0.2">
      <c r="A31" s="15" t="s">
        <v>17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</row>
    <row r="32" spans="1:44" ht="14.25" x14ac:dyDescent="0.2">
      <c r="A32" s="15" t="s">
        <v>22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</row>
    <row r="33" spans="1:31" ht="14.25" x14ac:dyDescent="0.2">
      <c r="A33" s="15" t="s">
        <v>29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</row>
    <row r="34" spans="1:31" ht="14.25" x14ac:dyDescent="0.2">
      <c r="A34" s="15" t="s">
        <v>21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</row>
    <row r="35" spans="1:31" ht="14.25" x14ac:dyDescent="0.2">
      <c r="A35" s="15" t="s">
        <v>10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</row>
    <row r="36" spans="1:31" ht="14.25" x14ac:dyDescent="0.2">
      <c r="A36" s="15" t="s">
        <v>25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</row>
    <row r="37" spans="1:31" ht="14.25" x14ac:dyDescent="0.2">
      <c r="A37" s="15" t="s">
        <v>37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</row>
    <row r="38" spans="1:31" ht="14.25" x14ac:dyDescent="0.2">
      <c r="A38" s="15"/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</row>
    <row r="39" spans="1:31" ht="14.25" x14ac:dyDescent="0.2">
      <c r="A39" s="15"/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</row>
    <row r="40" spans="1:31" ht="14.25" x14ac:dyDescent="0.2">
      <c r="A40" s="15"/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</row>
    <row r="41" spans="1:31" ht="14.25" x14ac:dyDescent="0.2">
      <c r="A41" s="15"/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</row>
    <row r="42" spans="1:31" ht="14.25" x14ac:dyDescent="0.2">
      <c r="A42" s="15"/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</row>
    <row r="43" spans="1:31" ht="14.25" x14ac:dyDescent="0.2">
      <c r="A43" s="15"/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</row>
    <row r="44" spans="1:31" ht="14.25" x14ac:dyDescent="0.2">
      <c r="A44" s="15"/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</row>
    <row r="45" spans="1:31" ht="14.25" x14ac:dyDescent="0.2">
      <c r="A45" s="15"/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</row>
    <row r="46" spans="1:31" ht="14.25" x14ac:dyDescent="0.2">
      <c r="A46" s="15"/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</row>
    <row r="47" spans="1:31" ht="15" x14ac:dyDescent="0.25">
      <c r="A47" s="17" t="s">
        <v>43</v>
      </c>
      <c r="B47" s="11">
        <v>10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</row>
    <row r="48" spans="1:31" ht="15" x14ac:dyDescent="0.25">
      <c r="A48" s="17" t="s">
        <v>41</v>
      </c>
      <c r="B48" s="11">
        <v>20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</row>
    <row r="49" spans="1:31" ht="15" x14ac:dyDescent="0.25">
      <c r="A49" s="17" t="s">
        <v>35</v>
      </c>
      <c r="B49" s="11">
        <v>60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</row>
    <row r="51" spans="1:31" ht="15.75" x14ac:dyDescent="0.25">
      <c r="A51" s="7" t="s">
        <v>31</v>
      </c>
      <c r="B51" s="1">
        <f>SUM(B19:B50)</f>
        <v>90</v>
      </c>
      <c r="C51" s="1">
        <f t="shared" ref="C51:AE51" si="3">SUM(C19:C50)</f>
        <v>0</v>
      </c>
      <c r="D51" s="1">
        <f t="shared" si="3"/>
        <v>0</v>
      </c>
      <c r="E51" s="1">
        <f t="shared" si="3"/>
        <v>0</v>
      </c>
      <c r="F51" s="1">
        <f t="shared" si="3"/>
        <v>0</v>
      </c>
      <c r="G51" s="1">
        <f t="shared" si="3"/>
        <v>0</v>
      </c>
      <c r="H51" s="1">
        <f t="shared" si="3"/>
        <v>0</v>
      </c>
      <c r="I51" s="1">
        <f t="shared" si="3"/>
        <v>0</v>
      </c>
      <c r="J51" s="1">
        <f t="shared" si="3"/>
        <v>0</v>
      </c>
      <c r="K51" s="1">
        <f t="shared" si="3"/>
        <v>0</v>
      </c>
      <c r="L51" s="1">
        <f t="shared" si="3"/>
        <v>0</v>
      </c>
      <c r="M51" s="1">
        <f t="shared" si="3"/>
        <v>0</v>
      </c>
      <c r="N51" s="1">
        <f t="shared" si="3"/>
        <v>0</v>
      </c>
      <c r="O51" s="1">
        <f t="shared" si="3"/>
        <v>0</v>
      </c>
      <c r="P51" s="1">
        <f t="shared" si="3"/>
        <v>0</v>
      </c>
      <c r="Q51" s="1">
        <f t="shared" si="3"/>
        <v>0</v>
      </c>
      <c r="R51" s="1">
        <f t="shared" si="3"/>
        <v>0</v>
      </c>
      <c r="S51" s="1">
        <f t="shared" si="3"/>
        <v>0</v>
      </c>
      <c r="T51" s="1">
        <f t="shared" si="3"/>
        <v>0</v>
      </c>
      <c r="U51" s="1">
        <f t="shared" si="3"/>
        <v>0</v>
      </c>
      <c r="V51" s="1">
        <f t="shared" si="3"/>
        <v>0</v>
      </c>
      <c r="W51" s="1">
        <f t="shared" si="3"/>
        <v>0</v>
      </c>
      <c r="X51" s="1">
        <f t="shared" si="3"/>
        <v>0</v>
      </c>
      <c r="Y51" s="1">
        <f t="shared" si="3"/>
        <v>0</v>
      </c>
      <c r="Z51" s="1">
        <f t="shared" si="3"/>
        <v>0</v>
      </c>
      <c r="AA51" s="1">
        <f t="shared" si="3"/>
        <v>0</v>
      </c>
      <c r="AB51" s="1">
        <f t="shared" si="3"/>
        <v>0</v>
      </c>
      <c r="AC51" s="1">
        <f t="shared" si="3"/>
        <v>0</v>
      </c>
      <c r="AD51" s="1">
        <f t="shared" si="3"/>
        <v>0</v>
      </c>
      <c r="AE51" s="1">
        <f t="shared" si="3"/>
        <v>0</v>
      </c>
    </row>
    <row r="52" spans="1:31" x14ac:dyDescent="0.2">
      <c r="A52" s="4" t="s">
        <v>11</v>
      </c>
    </row>
    <row r="53" spans="1:31" ht="15.75" x14ac:dyDescent="0.25">
      <c r="A53" s="7" t="s">
        <v>12</v>
      </c>
    </row>
    <row r="54" spans="1:31" x14ac:dyDescent="0.2">
      <c r="A54" s="10" t="s">
        <v>39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</row>
    <row r="55" spans="1:31" x14ac:dyDescent="0.2">
      <c r="A55" s="10" t="s">
        <v>34</v>
      </c>
      <c r="B55" s="2">
        <f>B5-B13+B49</f>
        <v>130</v>
      </c>
      <c r="C55" s="2">
        <f t="shared" ref="C55:AE55" si="4">C5-C13+C49</f>
        <v>120</v>
      </c>
      <c r="D55" s="2">
        <f t="shared" si="4"/>
        <v>120</v>
      </c>
      <c r="E55" s="2">
        <f t="shared" si="4"/>
        <v>120</v>
      </c>
      <c r="F55" s="2">
        <f t="shared" si="4"/>
        <v>120</v>
      </c>
      <c r="G55" s="2">
        <f t="shared" si="4"/>
        <v>120</v>
      </c>
      <c r="H55" s="2">
        <f t="shared" si="4"/>
        <v>120</v>
      </c>
      <c r="I55" s="2">
        <f t="shared" si="4"/>
        <v>120</v>
      </c>
      <c r="J55" s="2">
        <f t="shared" si="4"/>
        <v>120</v>
      </c>
      <c r="K55" s="2">
        <f t="shared" si="4"/>
        <v>120</v>
      </c>
      <c r="L55" s="2">
        <f t="shared" si="4"/>
        <v>120</v>
      </c>
      <c r="M55" s="2">
        <f t="shared" si="4"/>
        <v>120</v>
      </c>
      <c r="N55" s="2">
        <f t="shared" si="4"/>
        <v>120</v>
      </c>
      <c r="O55" s="2">
        <f t="shared" si="4"/>
        <v>120</v>
      </c>
      <c r="P55" s="2">
        <f t="shared" si="4"/>
        <v>120</v>
      </c>
      <c r="Q55" s="2">
        <f t="shared" si="4"/>
        <v>120</v>
      </c>
      <c r="R55" s="2">
        <f t="shared" si="4"/>
        <v>120</v>
      </c>
      <c r="S55" s="2">
        <f t="shared" si="4"/>
        <v>120</v>
      </c>
      <c r="T55" s="2">
        <f t="shared" si="4"/>
        <v>120</v>
      </c>
      <c r="U55" s="2">
        <f t="shared" si="4"/>
        <v>120</v>
      </c>
      <c r="V55" s="2">
        <f t="shared" si="4"/>
        <v>120</v>
      </c>
      <c r="W55" s="2">
        <f t="shared" si="4"/>
        <v>120</v>
      </c>
      <c r="X55" s="2">
        <f t="shared" si="4"/>
        <v>120</v>
      </c>
      <c r="Y55" s="2">
        <f t="shared" si="4"/>
        <v>120</v>
      </c>
      <c r="Z55" s="2">
        <f t="shared" si="4"/>
        <v>120</v>
      </c>
      <c r="AA55" s="2">
        <f t="shared" si="4"/>
        <v>120</v>
      </c>
      <c r="AB55" s="2">
        <f t="shared" si="4"/>
        <v>120</v>
      </c>
      <c r="AC55" s="2">
        <f t="shared" si="4"/>
        <v>120</v>
      </c>
      <c r="AD55" s="2">
        <f t="shared" si="4"/>
        <v>120</v>
      </c>
      <c r="AE55" s="2">
        <f t="shared" si="4"/>
        <v>120</v>
      </c>
    </row>
    <row r="56" spans="1:31" x14ac:dyDescent="0.2">
      <c r="A56" s="10" t="s">
        <v>13</v>
      </c>
      <c r="B56" s="2">
        <f>B6+B48</f>
        <v>50</v>
      </c>
      <c r="C56" s="2">
        <f t="shared" ref="C56:AE56" si="5">C6+C48</f>
        <v>50</v>
      </c>
      <c r="D56" s="2">
        <f t="shared" si="5"/>
        <v>50</v>
      </c>
      <c r="E56" s="2">
        <f t="shared" si="5"/>
        <v>50</v>
      </c>
      <c r="F56" s="2">
        <f t="shared" si="5"/>
        <v>50</v>
      </c>
      <c r="G56" s="2">
        <f t="shared" si="5"/>
        <v>50</v>
      </c>
      <c r="H56" s="2">
        <f t="shared" si="5"/>
        <v>50</v>
      </c>
      <c r="I56" s="2">
        <f t="shared" si="5"/>
        <v>50</v>
      </c>
      <c r="J56" s="2">
        <f t="shared" si="5"/>
        <v>50</v>
      </c>
      <c r="K56" s="2">
        <f t="shared" si="5"/>
        <v>50</v>
      </c>
      <c r="L56" s="2">
        <f t="shared" si="5"/>
        <v>50</v>
      </c>
      <c r="M56" s="2">
        <f t="shared" si="5"/>
        <v>50</v>
      </c>
      <c r="N56" s="2">
        <f t="shared" si="5"/>
        <v>50</v>
      </c>
      <c r="O56" s="2">
        <f t="shared" si="5"/>
        <v>50</v>
      </c>
      <c r="P56" s="2">
        <f t="shared" si="5"/>
        <v>50</v>
      </c>
      <c r="Q56" s="2">
        <f t="shared" si="5"/>
        <v>50</v>
      </c>
      <c r="R56" s="2">
        <f t="shared" si="5"/>
        <v>50</v>
      </c>
      <c r="S56" s="2">
        <f t="shared" si="5"/>
        <v>50</v>
      </c>
      <c r="T56" s="2">
        <f t="shared" si="5"/>
        <v>50</v>
      </c>
      <c r="U56" s="2">
        <f t="shared" si="5"/>
        <v>50</v>
      </c>
      <c r="V56" s="2">
        <f t="shared" si="5"/>
        <v>50</v>
      </c>
      <c r="W56" s="2">
        <f t="shared" si="5"/>
        <v>50</v>
      </c>
      <c r="X56" s="2">
        <f t="shared" si="5"/>
        <v>50</v>
      </c>
      <c r="Y56" s="2">
        <f t="shared" si="5"/>
        <v>50</v>
      </c>
      <c r="Z56" s="2">
        <f t="shared" si="5"/>
        <v>50</v>
      </c>
      <c r="AA56" s="2">
        <f t="shared" si="5"/>
        <v>50</v>
      </c>
      <c r="AB56" s="2">
        <f t="shared" si="5"/>
        <v>50</v>
      </c>
      <c r="AC56" s="2">
        <f t="shared" si="5"/>
        <v>50</v>
      </c>
      <c r="AD56" s="2">
        <f t="shared" si="5"/>
        <v>50</v>
      </c>
      <c r="AE56" s="2">
        <f t="shared" si="5"/>
        <v>50</v>
      </c>
    </row>
    <row r="57" spans="1:31" x14ac:dyDescent="0.2">
      <c r="A57" s="10" t="s">
        <v>14</v>
      </c>
      <c r="B57" s="2">
        <f>B7-B14+B47</f>
        <v>40</v>
      </c>
      <c r="C57" s="2">
        <f t="shared" ref="C57:AE57" si="6">C7-C14+C47</f>
        <v>20</v>
      </c>
      <c r="D57" s="2">
        <f t="shared" si="6"/>
        <v>20</v>
      </c>
      <c r="E57" s="2">
        <f t="shared" si="6"/>
        <v>20</v>
      </c>
      <c r="F57" s="2">
        <f t="shared" si="6"/>
        <v>20</v>
      </c>
      <c r="G57" s="2">
        <f t="shared" si="6"/>
        <v>20</v>
      </c>
      <c r="H57" s="2">
        <f t="shared" si="6"/>
        <v>20</v>
      </c>
      <c r="I57" s="2">
        <f t="shared" si="6"/>
        <v>20</v>
      </c>
      <c r="J57" s="2">
        <f t="shared" si="6"/>
        <v>20</v>
      </c>
      <c r="K57" s="2">
        <f t="shared" si="6"/>
        <v>20</v>
      </c>
      <c r="L57" s="2">
        <f t="shared" si="6"/>
        <v>20</v>
      </c>
      <c r="M57" s="2">
        <f t="shared" si="6"/>
        <v>20</v>
      </c>
      <c r="N57" s="2">
        <f t="shared" si="6"/>
        <v>20</v>
      </c>
      <c r="O57" s="2">
        <f t="shared" si="6"/>
        <v>20</v>
      </c>
      <c r="P57" s="2">
        <f t="shared" si="6"/>
        <v>20</v>
      </c>
      <c r="Q57" s="2">
        <f t="shared" si="6"/>
        <v>20</v>
      </c>
      <c r="R57" s="2">
        <f t="shared" si="6"/>
        <v>20</v>
      </c>
      <c r="S57" s="2">
        <f t="shared" si="6"/>
        <v>20</v>
      </c>
      <c r="T57" s="2">
        <f t="shared" si="6"/>
        <v>20</v>
      </c>
      <c r="U57" s="2">
        <f t="shared" si="6"/>
        <v>20</v>
      </c>
      <c r="V57" s="2">
        <f t="shared" si="6"/>
        <v>20</v>
      </c>
      <c r="W57" s="2">
        <f t="shared" si="6"/>
        <v>20</v>
      </c>
      <c r="X57" s="2">
        <f t="shared" si="6"/>
        <v>20</v>
      </c>
      <c r="Y57" s="2">
        <f t="shared" si="6"/>
        <v>20</v>
      </c>
      <c r="Z57" s="2">
        <f t="shared" si="6"/>
        <v>20</v>
      </c>
      <c r="AA57" s="2">
        <f t="shared" si="6"/>
        <v>20</v>
      </c>
      <c r="AB57" s="2">
        <f t="shared" si="6"/>
        <v>20</v>
      </c>
      <c r="AC57" s="2">
        <f t="shared" si="6"/>
        <v>20</v>
      </c>
      <c r="AD57" s="2">
        <f t="shared" si="6"/>
        <v>20</v>
      </c>
      <c r="AE57" s="2">
        <f t="shared" si="6"/>
        <v>20</v>
      </c>
    </row>
    <row r="59" spans="1:31" ht="18" x14ac:dyDescent="0.25">
      <c r="A59" s="13" t="s">
        <v>4</v>
      </c>
      <c r="B59" s="1">
        <f t="shared" ref="B59:AE59" si="7">SUM(B54:B57)</f>
        <v>220</v>
      </c>
      <c r="C59" s="1">
        <f t="shared" si="7"/>
        <v>190</v>
      </c>
      <c r="D59" s="1">
        <f t="shared" si="7"/>
        <v>190</v>
      </c>
      <c r="E59" s="1">
        <f t="shared" si="7"/>
        <v>190</v>
      </c>
      <c r="F59" s="1">
        <f t="shared" si="7"/>
        <v>190</v>
      </c>
      <c r="G59" s="1">
        <f t="shared" si="7"/>
        <v>190</v>
      </c>
      <c r="H59" s="1">
        <f t="shared" si="7"/>
        <v>190</v>
      </c>
      <c r="I59" s="1">
        <f t="shared" si="7"/>
        <v>190</v>
      </c>
      <c r="J59" s="1">
        <f t="shared" si="7"/>
        <v>190</v>
      </c>
      <c r="K59" s="1">
        <f t="shared" si="7"/>
        <v>190</v>
      </c>
      <c r="L59" s="1">
        <f t="shared" si="7"/>
        <v>190</v>
      </c>
      <c r="M59" s="1">
        <f t="shared" si="7"/>
        <v>190</v>
      </c>
      <c r="N59" s="1">
        <f t="shared" si="7"/>
        <v>190</v>
      </c>
      <c r="O59" s="1">
        <f t="shared" si="7"/>
        <v>190</v>
      </c>
      <c r="P59" s="1">
        <f t="shared" si="7"/>
        <v>190</v>
      </c>
      <c r="Q59" s="1">
        <f t="shared" si="7"/>
        <v>190</v>
      </c>
      <c r="R59" s="1">
        <f t="shared" si="7"/>
        <v>190</v>
      </c>
      <c r="S59" s="1">
        <f t="shared" si="7"/>
        <v>190</v>
      </c>
      <c r="T59" s="1">
        <f t="shared" si="7"/>
        <v>190</v>
      </c>
      <c r="U59" s="1">
        <f t="shared" si="7"/>
        <v>190</v>
      </c>
      <c r="V59" s="1">
        <f t="shared" si="7"/>
        <v>190</v>
      </c>
      <c r="W59" s="1">
        <f t="shared" si="7"/>
        <v>190</v>
      </c>
      <c r="X59" s="1">
        <f t="shared" si="7"/>
        <v>190</v>
      </c>
      <c r="Y59" s="1">
        <f t="shared" si="7"/>
        <v>190</v>
      </c>
      <c r="Z59" s="1">
        <f t="shared" si="7"/>
        <v>190</v>
      </c>
      <c r="AA59" s="1">
        <f t="shared" si="7"/>
        <v>190</v>
      </c>
      <c r="AB59" s="1">
        <f t="shared" si="7"/>
        <v>190</v>
      </c>
      <c r="AC59" s="1">
        <f t="shared" si="7"/>
        <v>190</v>
      </c>
      <c r="AD59" s="1">
        <f t="shared" si="7"/>
        <v>190</v>
      </c>
      <c r="AE59" s="1">
        <f t="shared" si="7"/>
        <v>190</v>
      </c>
    </row>
    <row r="60" spans="1:31" x14ac:dyDescent="0.2">
      <c r="A60" s="6"/>
    </row>
    <row r="61" spans="1:31" ht="15" x14ac:dyDescent="0.2">
      <c r="A61" s="14" t="s">
        <v>32</v>
      </c>
      <c r="B61" s="3">
        <f>B9+B15-B51+B59</f>
        <v>1984.43</v>
      </c>
      <c r="C61" s="3">
        <f t="shared" ref="C61:AE61" si="8">C9+C15-C51+C59+B61</f>
        <v>3375.58</v>
      </c>
      <c r="D61" s="3">
        <f t="shared" si="8"/>
        <v>4608.04</v>
      </c>
      <c r="E61" s="3">
        <f t="shared" si="8"/>
        <v>5647.49</v>
      </c>
      <c r="F61" s="3">
        <f t="shared" si="8"/>
        <v>6937.11</v>
      </c>
      <c r="G61" s="3">
        <f t="shared" si="8"/>
        <v>8131.2699999999995</v>
      </c>
      <c r="H61" s="3">
        <f t="shared" si="8"/>
        <v>9088.82</v>
      </c>
      <c r="I61" s="3">
        <f t="shared" si="8"/>
        <v>10219.64</v>
      </c>
      <c r="J61" s="3">
        <f t="shared" si="8"/>
        <v>11237.64</v>
      </c>
      <c r="K61" s="3">
        <f t="shared" si="8"/>
        <v>12373.349999999999</v>
      </c>
      <c r="L61" s="3">
        <f t="shared" si="8"/>
        <v>16107.239999999998</v>
      </c>
      <c r="M61" s="3">
        <f t="shared" si="8"/>
        <v>17224.39</v>
      </c>
      <c r="N61" s="3">
        <f t="shared" si="8"/>
        <v>19478.189999999999</v>
      </c>
      <c r="O61" s="3">
        <f t="shared" si="8"/>
        <v>20917.039999999997</v>
      </c>
      <c r="P61" s="3">
        <f t="shared" si="8"/>
        <v>21989.999999999996</v>
      </c>
      <c r="Q61" s="3">
        <f t="shared" si="8"/>
        <v>23144.659999999996</v>
      </c>
      <c r="R61" s="3">
        <f t="shared" si="8"/>
        <v>24318.869999999995</v>
      </c>
      <c r="S61" s="3">
        <f t="shared" si="8"/>
        <v>24698.869999999995</v>
      </c>
      <c r="T61" s="3">
        <f t="shared" si="8"/>
        <v>25078.869999999995</v>
      </c>
      <c r="U61" s="3">
        <f t="shared" si="8"/>
        <v>25458.869999999995</v>
      </c>
      <c r="V61" s="3">
        <f t="shared" si="8"/>
        <v>25838.869999999995</v>
      </c>
      <c r="W61" s="3">
        <f t="shared" si="8"/>
        <v>26218.869999999995</v>
      </c>
      <c r="X61" s="3">
        <f t="shared" si="8"/>
        <v>26598.869999999995</v>
      </c>
      <c r="Y61" s="3">
        <f t="shared" si="8"/>
        <v>26978.869999999995</v>
      </c>
      <c r="Z61" s="3">
        <f t="shared" si="8"/>
        <v>27358.869999999995</v>
      </c>
      <c r="AA61" s="3">
        <f t="shared" si="8"/>
        <v>27738.869999999995</v>
      </c>
      <c r="AB61" s="3">
        <f t="shared" si="8"/>
        <v>28118.869999999995</v>
      </c>
      <c r="AC61" s="3">
        <f t="shared" si="8"/>
        <v>28498.869999999995</v>
      </c>
      <c r="AD61" s="3">
        <f t="shared" si="8"/>
        <v>28878.869999999995</v>
      </c>
      <c r="AE61" s="3">
        <f t="shared" si="8"/>
        <v>29258.869999999995</v>
      </c>
    </row>
  </sheetData>
  <printOptions horizontalCentered="1" verticalCentered="1"/>
  <pageMargins left="0.39370078740157483" right="0.39370078740157483" top="0.78740157480314965" bottom="0.78740157480314965" header="0.31496062992125984" footer="0.31496062992125984"/>
  <pageSetup paperSize="9" orientation="portrait" horizontalDpi="120" verticalDpi="144" copies="0" r:id="rId1"/>
  <headerFooter alignWithMargins="0">
    <oddHeader>&amp;CEscreva o nome de seu cliente</oddHeader>
    <oddFooter>&amp;CElaborada por: Valdeci P. Medeiros - TC-CRC: 1SP215.658/P3 (&amp;D - &amp;T)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13</vt:i4>
      </vt:variant>
    </vt:vector>
  </HeadingPairs>
  <TitlesOfParts>
    <vt:vector size="25" baseType="lpstr">
      <vt:lpstr>Janeiro</vt:lpstr>
      <vt:lpstr>Fevereiro</vt:lpstr>
      <vt:lpstr>Março</vt:lpstr>
      <vt:lpstr>Abril</vt:lpstr>
      <vt:lpstr>Maio</vt:lpstr>
      <vt:lpstr>Junho</vt:lpstr>
      <vt:lpstr>Julho</vt:lpstr>
      <vt:lpstr>Agosto</vt:lpstr>
      <vt:lpstr>Setembro</vt:lpstr>
      <vt:lpstr>Outubro</vt:lpstr>
      <vt:lpstr>Novembro</vt:lpstr>
      <vt:lpstr>Dezembro</vt:lpstr>
      <vt:lpstr>Janeiro!Area_de_impressao</vt:lpstr>
      <vt:lpstr>Abril!Titulos_de_impressao</vt:lpstr>
      <vt:lpstr>Agosto!Titulos_de_impressao</vt:lpstr>
      <vt:lpstr>Dezembro!Titulos_de_impressao</vt:lpstr>
      <vt:lpstr>Fevereiro!Titulos_de_impressao</vt:lpstr>
      <vt:lpstr>Janeiro!Titulos_de_impressao</vt:lpstr>
      <vt:lpstr>Julho!Titulos_de_impressao</vt:lpstr>
      <vt:lpstr>Junho!Titulos_de_impressao</vt:lpstr>
      <vt:lpstr>Maio!Titulos_de_impressao</vt:lpstr>
      <vt:lpstr>Março!Titulos_de_impressao</vt:lpstr>
      <vt:lpstr>Novembro!Titulos_de_impressao</vt:lpstr>
      <vt:lpstr>Outubro!Titulos_de_impressao</vt:lpstr>
      <vt:lpstr>Setembro!Titulos_de_impressao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2002-05-23T22:43:44Z</cp:lastPrinted>
  <dcterms:created xsi:type="dcterms:W3CDTF">2001-12-19T10:44:20Z</dcterms:created>
  <dcterms:modified xsi:type="dcterms:W3CDTF">2014-10-17T14:24:19Z</dcterms:modified>
</cp:coreProperties>
</file>